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19200" yWindow="360" windowWidth="19440" windowHeight="15000" tabRatio="812"/>
  </bookViews>
  <sheets>
    <sheet name="NASLOVNICA" sheetId="4" r:id="rId1"/>
    <sheet name="RADOVI - REKAPITULACIJA" sheetId="1" r:id="rId2"/>
    <sheet name="OPĆI I TEHNIČKI UVJETI" sheetId="19" r:id="rId3"/>
    <sheet name="1. PRIPREMNI RADOVI" sheetId="17" r:id="rId4"/>
    <sheet name="2. RUŠENJE I DEMONTAŽA" sheetId="3" r:id="rId5"/>
    <sheet name="3. ZEMLJANI RADOVI" sheetId="23" r:id="rId6"/>
    <sheet name="4. ZIDARSKI RADOVI" sheetId="14" r:id="rId7"/>
    <sheet name="5. IZOLATERSKI RADOVI" sheetId="13" r:id="rId8"/>
    <sheet name="6. FASADERSKI RADOVI" sheetId="9" r:id="rId9"/>
    <sheet name="7. LIMARSKI RADOVI" sheetId="11" r:id="rId10"/>
    <sheet name="8. KAMENARSKI RADOVI" sheetId="18" r:id="rId11"/>
    <sheet name="9. BRAVARSKI RADOVI" sheetId="12" r:id="rId12"/>
    <sheet name="10. OBNOVA TERASE" sheetId="20" r:id="rId13"/>
    <sheet name="11. OSTALI RADOVI" sheetId="15" r:id="rId14"/>
  </sheets>
  <definedNames>
    <definedName name="_xlnm.Print_Area" localSheetId="3">'1. PRIPREMNI RADOVI'!$A:$I</definedName>
    <definedName name="_xlnm.Print_Area" localSheetId="12">'10. OBNOVA TERASE'!$A$1:$J$14</definedName>
    <definedName name="_xlnm.Print_Area" localSheetId="13">'11. OSTALI RADOVI'!$A$1:$J$19</definedName>
    <definedName name="_xlnm.Print_Area" localSheetId="4">'2. RUŠENJE I DEMONTAŽA'!$A$1:$J$33</definedName>
    <definedName name="_xlnm.Print_Area" localSheetId="6">'4. ZIDARSKI RADOVI'!$A$1:$J$11</definedName>
    <definedName name="_xlnm.Print_Area" localSheetId="7">'5. IZOLATERSKI RADOVI'!$A$1:$J$13</definedName>
    <definedName name="_xlnm.Print_Area" localSheetId="8">'6. FASADERSKI RADOVI'!$A$1:$J$24</definedName>
    <definedName name="_xlnm.Print_Area" localSheetId="9">'7. LIMARSKI RADOVI'!$A$1:$J$12</definedName>
    <definedName name="_xlnm.Print_Area" localSheetId="10">'8. KAMENARSKI RADOVI'!$A$1:$J$11</definedName>
    <definedName name="_xlnm.Print_Area" localSheetId="11">'9. BRAVARSKI RADOVI'!$A$1:$J$19</definedName>
    <definedName name="_xlnm.Print_Area" localSheetId="0">NASLOVNICA!$A$1:$I$60</definedName>
    <definedName name="_xlnm.Print_Area" localSheetId="1">'RADOVI - REKAPITULACIJA'!$A$1:$I$22</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2"/>
  <c r="G10" i="11"/>
  <c r="G11" i="20" l="1"/>
  <c r="G11" i="13" l="1"/>
  <c r="I14" i="23" l="1"/>
  <c r="F8" i="1" s="1"/>
  <c r="G16" i="12" l="1"/>
  <c r="G15"/>
  <c r="G10" i="15" l="1"/>
  <c r="I11" i="18"/>
  <c r="F14" i="1" s="1"/>
  <c r="I11" i="11"/>
  <c r="F12" i="1" s="1"/>
  <c r="G10" i="3" l="1"/>
  <c r="G18" i="9"/>
  <c r="I19" i="12"/>
  <c r="G9" i="14" l="1"/>
  <c r="I14" i="20" l="1"/>
  <c r="F15" i="1" s="1"/>
  <c r="I24" i="9" l="1"/>
  <c r="F11" i="1" s="1"/>
  <c r="I32" i="3" l="1"/>
  <c r="F7" i="1" s="1"/>
  <c r="I11" i="14"/>
  <c r="F13" i="1" l="1"/>
  <c r="I12" i="17"/>
  <c r="F6" i="1" s="1"/>
  <c r="I15" i="15" l="1"/>
  <c r="F16" i="1" s="1"/>
  <c r="I13" i="13" l="1"/>
  <c r="F9" i="1" s="1"/>
  <c r="F10" l="1"/>
  <c r="F17" s="1"/>
  <c r="F19" l="1"/>
  <c r="F20" s="1"/>
</calcChain>
</file>

<file path=xl/sharedStrings.xml><?xml version="1.0" encoding="utf-8"?>
<sst xmlns="http://schemas.openxmlformats.org/spreadsheetml/2006/main" count="356" uniqueCount="239">
  <si>
    <t>INVESTITOR:</t>
  </si>
  <si>
    <t>1.1.</t>
  </si>
  <si>
    <t>1.2.</t>
  </si>
  <si>
    <t>m'</t>
  </si>
  <si>
    <t>Jedinica mjere</t>
  </si>
  <si>
    <t>Količina</t>
  </si>
  <si>
    <t>Ukupna cijena</t>
  </si>
  <si>
    <t>Jedinična cijena</t>
  </si>
  <si>
    <t>kom</t>
  </si>
  <si>
    <t>UKUPNO:</t>
  </si>
  <si>
    <r>
      <t>m</t>
    </r>
    <r>
      <rPr>
        <vertAlign val="superscript"/>
        <sz val="10"/>
        <rFont val="Times New Roman"/>
        <family val="1"/>
        <charset val="238"/>
      </rPr>
      <t>2</t>
    </r>
  </si>
  <si>
    <t>PDV 25%</t>
  </si>
  <si>
    <t>1. PRIPREMNI RADOVI</t>
  </si>
  <si>
    <r>
      <t xml:space="preserve"> m</t>
    </r>
    <r>
      <rPr>
        <vertAlign val="superscript"/>
        <sz val="10"/>
        <rFont val="Times New Roman"/>
        <family val="1"/>
        <charset val="238"/>
      </rPr>
      <t>2</t>
    </r>
  </si>
  <si>
    <t xml:space="preserve">Demontaža klima uređaja. Demontaža vanjskih jedinica i postojećih instalacija klima uređaja sa pročelja zgrade i deponiranje za vrijeme trajanja radova. U cijenu uračunati i eventualan odvoz i dovoz na mjesto privremenog deponiranja. Obračun po komadu demontiranog klima uređaja. </t>
  </si>
  <si>
    <t>Nakon pripreme vanjske zidne površine za radove na sanaciji, pranja mlazom vode pod pritiskom i  sušenja potrebno je izvesti impregnaciju ukupne površine fasada dubinskom nano impregnacijom viskoziteta 10-12'' prema HRN EN ISO 2811-1:2004 i gustoće 1,015-1,020 kg/l sukladno RHN EN ISO 2811-1:2004. Radove izvesti u svemu prema uputama proizvođača. Obračun po m2 ukupne fasadne površine.</t>
  </si>
  <si>
    <t xml:space="preserve">Dobava i postava PVC folije za zaštitu otvora na pročelju. Folija se pričvršćuje na doprozornike pomoću ljepljive trake, koja je u cijeni stavke. Obračun po m2 zaštićenog otvora. </t>
  </si>
  <si>
    <t>2. RUŠENJE I DEMONTAŽA</t>
  </si>
  <si>
    <t>UKUPNO (s PDV-om)</t>
  </si>
  <si>
    <t>Izrada završnog dekorativnog sloja. Dobava materijala i izrada završnog dekorativnog sloja fasade na grijanom- izoliranom dijelu zgrade. Nakon sušenja podloge iz prethodnih stavki (10 - 14 dana) zavisno od vremena i preporuke samog proizvođača sustava, podloga se grundira - impregnira temeljnim premazom minimalnh svojstava: gustoća 1,2-1,5 kg/l (prema HRN EN ISO 2811-2:2004), pH 7,5-8,5 (prema HRN EN ISO 787-9:1999), te se nanosi tankoslojna završna dekorativna silikonska žbuka-zaglađena, strukture zrna 2 mm (napomena: boje i sheme izvode se prema postojećoj shemi). Završni sloj mora osigurati vodoodbojnost, paropropusnost, otpornost na atmosferske utjecaje i otpornost pigmenta na UV zrake te posebnim dodacima zaštićen od algi i pljesni. Kod izvedbe sustava potrebno je pridržavati se uputstva proizvođača. Špalete se obrađuju istim materijalom (napomena: boje i sheme izvode se prema postojećoj shemi). Jedinična cijena uključuje čišćenje gradilišta, odvoz otpadnog materijala na deponij, izradu min. 6 uzoraka boje i obrade te  sav potreban rad i materijal za izvođenje svih faza radova za potpuno dovršenje opisanog rada. Izvesti sve u skladu s uputama proizvođača. Obračun po m2 izvedene fasade.</t>
  </si>
  <si>
    <t>Montaža ranije demontiranih vanjskih jedinica "Split" klima uređaja. Spajanje sa unutrašnjim jedinicama,punjenje plinom i podešavanje za ispravan rad. Klima uređaji se montiraju nakon izvedenog završnog sloja na nove nosače pričvršćene turbo vijcima na za to prethodno definirana mjesta. Na vijke se postavljaju distanceri (cijevi ) koji držačima ne dozvoljavaju da se vrši pritisak na toplinsku izolaciju i završne elemente (ljepilo i završni sloj). Obračun po komadu. Jediničnom cijenom obuhvaćeni su radovi navedeni u opisu ove stavke. Ukoliko klima uređaj treba servis ili popravak, troškovi tih radova terete vlasnika uređaja.</t>
  </si>
  <si>
    <t>3. U fazi izvedbe, zbog činjenice da se radi o obnovi (rekonstrukciji), a ne izgradnji nove zgrade, biti će potrebna dodatna razrada detalja izvedbe u suradnji sa izvođačem radova, te ukoliko se nakon uklanjanja pojedinih slojeva i uvida u postojeće slojeve i stanje konstrukcije utvrdi odstupanje odnosno različitost u odnosu na postojeće stanje prikazano projektom obnove potrebno je napraviti reviziju glavnog projekta.</t>
  </si>
  <si>
    <t>5. Izvođač je dužan proučiti sve gore navedene dijelove projekta, te u slučaju nejasnoća ili eventualnih odstupanja od stvarnog stanja na terenu tražiti mišljenje projektanta i nadzornog inženjera. Prije početka radova i izrade ponude izvođač je obavezan kontrolirati na postojećoj zgradi sve potrebne mjere za svoj rad.</t>
  </si>
  <si>
    <t>9. Izvođač će ugraditi projektom predviđen i prema hrvatskim normama (ili jednako vrijednim normama) atestiran materijal. Sve radove izvesti će od kvalitetnog materijala prema opisu, detaljima, pismenim naređenjima, ali sve u okviru ponuđene jedinične cijene. Svi nekvalitetni radovi imaju se otkloniti i zamijeniti ispravnima, bez bilo kakve odštete od strane investitora.</t>
  </si>
  <si>
    <t>11. Za instalacijske sustave izvođač će, osim atesta o kvaliteti ugrađenih materijala, dati i ateste za instalacijske sustave. Izvođač će naročitu pažnju posvetiti usklađenju građevinskih i instalaterskih nacrta i radova. Ukoliko ustanovi razlike u mjerama, nedostatke ili neusklađenost dužan je o tome pravovremeno obavijestiti nadzornog inženjera.</t>
  </si>
  <si>
    <t>12. Izvođač je u okviru ugovorene cijene dužan izvršiti koordinaciju radova svih kooperanata tako da omogući kontinuirano odvijanje posla i zaštitu već izvedenih radova. Opći uvjeti se odnose i na radove kooperanata, te je zbog toga  potrebno da izvođač ugovara radove sa kooperantima u smislu ovih općih uvjeta.</t>
  </si>
  <si>
    <t>13. Sva oštećenja nastala tijekom građenja na vlastitim ili tuđim radovima otkloniti će izvođač o svom trošku.</t>
  </si>
  <si>
    <t>14. Izvođač će, u okviru ugovorene cijene, osigurati gradilište od djelovanja više sile i krađe.</t>
  </si>
  <si>
    <t>15. Sav rad i materijal vezan uz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t>
  </si>
  <si>
    <t>16. Jedinične cijene trebaju uključivati: materijalne troškove, tj. nabavnu cijenu materijala uvećanu za visinu cijene transporta (utovar, prijevoz, istovar i skladištenje na gradilištu). Skladištenje treba provesti na način da materijal bude osiguran od vlaženja i lomova, jer samo neoštećen i kvalitetan materijal smije biti ugrađen. Rad obuhvaća, osim onog opisanog u troškovniku, još i prijenose, prijevoze, dizanje, utovar i istovar materijala, zaštićivanje od štetnih atmosferskih utjecaja, sve pomoćne radove kao: sakupljanje rasutog materijala, održavanje čistoće gradilišta, čišćenje zgrade za vrijeme i nakon gradnje i sl. Skele, podupore, razupore također treba predvidjeti u cijeni. Skele moraju biti izvedene u skladu sa propisima. U cijenu treba uključiti i ispitivanja materijala i sve troškove u vezi sa dobavljanjem potrebnih atesta.</t>
  </si>
  <si>
    <t>17. Izvođač će čistiti gradilište barem tri puta tokom građenja, a na kraju će izvesti sva fina čišćenja zidova, podova, vrata, prozora, stijena, stakala i dr. što se neće posebno opisivati niti naplaćivati.</t>
  </si>
  <si>
    <t>18. Izvođač će zajedno sa nadzornim inženjerom izraditi vremenski plan (terminski plan, gantogram) aktivnosti na gradilištu i njime odrediti dinamiku financiranja, dobave materijala i opreme i sl.</t>
  </si>
  <si>
    <t>19. Nakon naplate okončane situacije izvođač će predati zgradu investitoru ili po investitoru određenom korisniku.</t>
  </si>
  <si>
    <t>OPĆI UVJETI</t>
  </si>
  <si>
    <t xml:space="preserve">1. Glavni projekt energetske obnove i pripadajući troškovnik temelje se na dostavljenoj postojećoj dokumentaciji, izmjeri postojećeg stanja i obavljenom uvidu na postojećoj zgradi. Projekt je napravljen na temelju pravila dobrog zanata i prepruke o cjelovitoj obnovi koju podupire Fond za energetsku učinkovitost. Prihvaćenje i odobrenje od strane suvlasnika stambene zgrade, koje predstavlja predstavnik suvlasnika i upravitelja nekretnine ovisi o konkretnom dogovoru sa suvlasnicima. </t>
  </si>
  <si>
    <t>2. Arhitektonski projekt i Projekt racionalne uporabe energije i toplinske zaštite zgrade dijelovi su glavnog projekta, koji zajedno s pripadajućim troškovnikom čine cjelinu projekta energetske obnove zgrade. Projektom energetske obnove dani su osnovni detalji izvedbe.</t>
  </si>
  <si>
    <t>7. Izvođač će se pridržavati svih važećih zakona i propisa i to: Zakona o prostornom uređenju (NN 153/13, 65/17, 114/18, 39/19 ili jednako vrijedan zakon), Zakona o gradnji (NN 153/13, 20/17, 39/19 ili jednako vrijedan zakon), Zakona o građevinskoj inspekciji (NN 153/13 ili jednako vrijedan zakon), Zakona o zaštiti na radu (NN 71/14, 118/14, 154/14, 94/18, 96/18 ili jednako vrijedan zakon), Zakon o zaštiti od buke (NN 30/09, 55/13, 153/13, 41/16, 114/18 ili jednako vrijedan zakon), Zakon o zaštiti od požara (NN 92/10 ili jednako vrijedan zakon), svih pravilnika koji iz tih zakona proizlaze, kao i svih drugih zakona iz područja gradnje, tehničkih propisa, priznatih tehničkih pravila i hrvatskih normi (HRN) (ili jednako vrijednih normi).</t>
  </si>
  <si>
    <t>6. Za eventualne promjene pojedinih projektnih rješenja u svrhu ekonomičnosti izvedbe, izvođač je dužan o svom trošku izraditi kompletnu izvedbenu dokumentaciju promijenjenog dijela i dati na odobrenje glavnom projektantu i nadzornom inženjeru. Pod kompletnom izradom dokumentacije smatra se izrada izmjena i dopuna u smislu izvedbe i provodi se kroz troškovnički opis.</t>
  </si>
  <si>
    <t>8. Izvođač će prilikom uvođenja u posao preuzeti nekretninu i obavijestiti nadležne službe o otvaranju gradilišta i početku radova ukoliko je to zakonom određeno.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će na gradilištu čuvati projekt i dati ga na uvid ovlaštenim inspekcijskim službama.</t>
  </si>
  <si>
    <t>10. Izvođač će kontrolirati ugrađeni konstruktivni materijal.</t>
  </si>
  <si>
    <t>20. Klasifikacija materijala prema gorivosti određena je normama HRN EN 13501-1 i HRN EN 13501-5 (ili jednako vrijednim normama), dok se ispitivanja vrše prema hrvatskim normama (HRN ili jednako vrijednim normama) koje se odnose na ispitivanju otpornosti na požar, a koje su navedene Pravilnikom i prema ETAG 004, 03/00, 06/08 (ili jednako vrijednim pravilnikom).</t>
  </si>
  <si>
    <t xml:space="preserve">21. Uređenje gradilišta izvođač je dužan izvesti prema shemi organizacije gradilišta koju je dužan dostaviti uz ponudu. Prilikom izrade sheme organizacije gradilišta predvidjeti: prostorije za svoje urede, osiguranje gradilišta ogradom ili drugim elementima za sigurnost ljudi te zaštitu prometa i objekata, postaviti natpisnu ploču, postaviti dovoljan broj skladišta, pomoćnih radnih prostorija, nadstrešnica, odrediti i urediti prometne i parkirališne površine za vozila, građevnu mehanizaciju i slično te opremu. Izvođač je dužan gradilište sa svim prostorijama i inventarom čistiti i održavati. Izvođač mora bez posebne naplate osigurati investitoru i projektantu potrebnu pomoć oko obilaska gradilišta i nadzora, uzimanja uzoraka i slično. Na gradilištu moraju biti poduzete sve mjere sukladno Pravilniku o zaštiti na radu, prema postojećim propisima. Izvođač je dužan po završetku radova očistiti gradilište, skinuti i odvesti sve ograde, pomoćne objekte i ostalo do zdravog tla kako bi se moglo pristupiti uređenju okoliša.
</t>
  </si>
  <si>
    <t>PRIPREMNI RADOVI</t>
  </si>
  <si>
    <t xml:space="preserve">Pri kalkulaciji ponuda ponuđač treba voditi računa o uvjetu investitora da zgrada za vrijeme radova mora biti u funkciji, te da se radovi moraju planirati tako da se omogući boravak u svim dijelovima zgrade uz što manje i kraće poremećaje. </t>
  </si>
  <si>
    <t>Prethodno predaji ponude izvođač je dužan pregledati lokaciju i zgradu, provjeriti snimak zgrade i okolnog terena, pregledati stanje u zgradi, upoznati se sa stanjem postojećih instalacija, uputiti se u funkciju zgrade kako bi mogao dati realnu cijenu za pripremne i ostale radove. Ukoliko izvođač prethodnim uvidom primijeti da je potrebno izvesti još neke pripremne radove, dužan je iste uvrstiti u cijenu koštanja putem obračuna u faktoru, jer se naknadni pripremni radovi neće posebno priznavati.</t>
  </si>
  <si>
    <t>Izvođač je dužan pridržavati se svih propisa javnog prometa. Dozvolu za korištenje javnih prometnih površina izvođač je dužan zatražiti od nadležnih službi, prema svojim potrebama za organizaciju gradilišta i platiti eventualne takse za ishođenje odobrenja za korištenje površina. Ovi troškovi su također u faktoru i ne naplaćuju se posebno.</t>
  </si>
  <si>
    <t>Izvođač građevinskih radova izvodi sve privremene instalacije vode, struje i ostalih potrebnih instalacija. On je dužan dozvoliti priključak ostalim svojim izvođačima (kooperantima) na te vodove. Utrošak vode i električne energije za jedinicu proizvoda uključuje se u analizu cijena proizvoda prema normativima utroška, a utrošak za potrebe ureda, gradilišta, pranje vozila i strojeva, rasvjetu gradilišta i ostalo uključuje se u faktor gradilišta.</t>
  </si>
  <si>
    <t>Prilikom izrade fasadnih skela potrebno se je pridržavati propisa zaštite na radu po pitanjima radnih ploha, zaštitnih ograda i prilaza. Materijal za izradu skela mora biti potpuno ispravan. Odgovorna osoba dužna je izvršiti pregled materijala prije ugradnje. Skele moraju biti izvedene po mjerama i na način označen u statičkom računu i nacrtima za skele. Izvedene skele moraju biti sposobne podnijeti predviđeno opterećenje i moraju biti stabilne. Fasadne skele obračunavaju se po m² projekcije skele u ravnini pročelja, mjereno po vanjskom rubu i 1 m′ nad najvišom površinom.</t>
  </si>
  <si>
    <t>RUŠENJE I DEMONTAŽA</t>
  </si>
  <si>
    <t>Sva rušenja i demontaže konstruktivnih elemenata treba izvršiti pod nadzorom projektanta i statičara. Kod vršenja proboja ili vođenja instalacija u nosivim konstrukcijama zahvat vršiti maksimalno precizno bez narušavanja nosivih svojstava konstrukcije. Prilikom zahvata na nosivim konstrukcijama obavezno je podupiranje. Sva rušenja, probijanja, bušenja i dubljenja treba u pravilu izvoditi ručnim alatom bez upotrebe vibracionih uređaja, s osobitom pažnjom.</t>
  </si>
  <si>
    <t>U slučaju nastalih šteta, radi nepravodobno zaštićene lokacije na kojoj se vrše rušenja i demontaže, sve troškove nastalih šteta snosi izvođač. Izvođač je dužan striktno se držati mjera zaštite na radu.</t>
  </si>
  <si>
    <t>Nakon provedenih pripremnih radova, svih potrebnih potrebnih osiguranja, rušenja na građevini vrše se prema unaprijed utvrđenom redoslijedu dogovorenim sa nadzornim inženjerom na način kojim se ne ugrožava stabilnost zgrade, sigurnost radnika i ljudi koji borave u zgradi. Demontaže i rušenja izvode se u pravilu od krova prema prizemlju.</t>
  </si>
  <si>
    <t xml:space="preserve">U cijenu radova trebaju biti uključene sve podupore, skele i privremene (zamjenske konstrukcije) koje osiguravaju stabilnost u toku radova, te se zahtjevi za nadoplate radi izvedbi privremenih konstrukcija neće priznavati kao i svih horizontalni i vertikalni prijenosa materijala dobivenih rušenjem i demontažom, odvozom na privremeni gradilišni deponij, gradsku planirku ili pohranu elemenata na mjesto po dogovoru sa investitorom. To vrijedi i za čišćenje gradilišta i dovođenje javne površine u prvobitno stanje. U cijenu radova je uključeno i sigurno zbrinjavanje opasnih materijala (azbest, freoni). </t>
  </si>
  <si>
    <t>Demontaža i privremeno deponiranje pločica sa kućnim brojem, natpisnih ploča i sl. treba pohraniti na gradilištu ili kod vlasnika. Izvođač snosi sve troškove ponovne dobave ili izrade pojedinih elemenata u slučaju oštećenja ili otuđenja sa gradilišta. Demontaža postojećih limenih elemenata, uključujući i prozorske klupčice na pročelju obavezno izvodi limar koji je dužan uzeti mjere i uzorke te snimiti detalje izvedbe, što je uključeno u cijenu stavke. Demontažu i ponovnu montažu postojećih vanjskih jedinica rashladnih uređaja na pročelju izvodi ovlašteni serviser. Demontažu i ponovnu montažu uređaja spojenih na električne instalacije na pročelju izvodi ovlaštena osoba. Demontaža vanjskih jedinica rashladnih uređaja i sl. uključuje i njihovu sigurnu pohranu.</t>
  </si>
  <si>
    <t>ZIDARSKI RADOVI</t>
  </si>
  <si>
    <t>Prije uporabe određenih materijala treba predočiti nadzornom inženjeru atest o kakvoći i kvaliteti materijala. Ukoliko ne postoje adekvatni standardi za materijale koji se ugrađuju, obavezno je pribaviti odgovarajući atest kao dokaz kvalitete. Izvoditelj radova mora tijekom izvođenja radova stalno obavljati kontrolu kakvoće rada.</t>
  </si>
  <si>
    <t xml:space="preserve">Sav rad, sve komunikacije i sav transport vrši se isključivo sa vanjske strane građevine, tj. preko skele. Zidarski radovi se izvode na dobro očišćenoj i otprašenoj površini zida te ih treba izvoditi samo u povoljnim vremenskim uvjetima, uz odgovarajuće osiguranje i zaštitu svježe ožbukanih površina od štetnog utjecaja djelovanja sunca i oborina. Sve detalje izvedbe na pročelju potrebno je dogovoriti i na njih ishoditi suglasnost nadzornog inženjera, a prije pristupanja izvedbi radova. Obračun svih radova vršiti kako je to naznačeno u opisu stavke. </t>
  </si>
  <si>
    <t>Zidarska pripomoć obrtnicima, instalaterima, nošenje izuzetno teških predmeta i pripomoć kod raznih ugradnji obračunava se u radnim satima, a u cijenu je uključen i sav potreban materijal za pripomoć (za krpanja, ugradnju i sl.). Jedinična cijena uključuje sve pripremne i završne radovi, tehnološku razradu svih detalja, sve posredne i neposredne troškove za rad, materijal, alat i građevinske, ispiranje i otprašivanje površine zida, sav otežani rad na izvedbi, zaštitu izvedenog dijela pročelja, zaštitu PVC građ. folijom prozorskih stakala, sav potrebni horizontalni i vertikalni prijevoz kao i prijevoz do gradilišta, čišćenje tokom rada, odvoz i zbrinjavanje smeća, završno čišćenje prije primopredaje radova, nadoknadu eventualne štete nastale iz nepažnje na svojim ili tuđim radovima, usklađenje organizacije rada s operativnim planom, primjenu svih mjera zaštite na radu.</t>
  </si>
  <si>
    <t xml:space="preserve">Izvoditelj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Naročitu pažnju treba posvetiti zaštiti prozorskih stakala koje treba zaštititi PVC građevinskom folijom. </t>
  </si>
  <si>
    <t>IZOLATERSKI RADOVI</t>
  </si>
  <si>
    <t>Materijali za izvedbu izolaterskih radova moraju biti u skladu s važećim propisima i normativima. Radovi se moraju izvoditi stručno i kvalitetno u skladu s važećim propisima i pravilima struke. Kod izvođenja radova treba se pridržavati svih općih smjernica isporučitelja materijala za izvođenje radova te projektanta.</t>
  </si>
  <si>
    <t>Završetke hidroizolacije uz rubove krova, spajanje hidroizolacije na druge građevinske elemente i prodore kroz krov izvesti prema priloženim detaljima. Horizontalne i vertikalne dilatacije izolirati prema detaljima u projektu.</t>
  </si>
  <si>
    <t>Sve eventualne izmjene materijala moguće su uz suglasnost projektanta, nadzorne službe i investitora. Izmjenjeni materijali mora imati karakteristike kvalitete po standardima za tu vrstu radova, u skladu s elaboratom fizike građevine.</t>
  </si>
  <si>
    <t>Jedinična cijena obuhvaća nabavu materijala, transport do i od gradilišta, čišćenje zaprljanih podloga vodom pod tlakom i/ili sredstvima koja propisuje proizvođač hidroizolacije, skladištenje materijala i manipulaciju materijalom na gradilištu, radne skele, izvođenje radova, popravak loše i nekvalitetno izvedenih radova, te čišćenje prostora nakon završetka pojedinih radova.</t>
  </si>
  <si>
    <t>FASADERSKI RADOVI</t>
  </si>
  <si>
    <t>Fasaderski radovi obuhvaćaju izradu plemenitih žbuka, plastičnih žbuka, radove na specijalnim tvornički pripremljenim mortovima za žbukanje fasada, te izradu kompaktnih termoizolacijskih fasadnih sustava, ostakljenih alu sustava s prekinutim toplinskim mostom i izradu pojedinačnih fasadnih ostakljenih stavki s prekinutim toplinskim mostom. Osnovni materijali i mortovi koji se dobivaju njihovim mješanjem moraju odgovarati propisanim normama i standardima. Radovi se moraju izvoditi u skladu sa standardom HRN U.F2.010 (ili jednako vrijedan). Ukoliko ne postoje adekvatni standardi za materijale koji se ugrađuju, obavezno je pribaviti odgovarajući atest kao dokaz kvalitete.</t>
  </si>
  <si>
    <t>Jedinična cijena obuhvaća nabavu materijala, transport do gradilišta, skladištenje materijala i manipulaciju materijalom na gradilištu, radne skele, zaštitu gotovih elemenata na objektu od onečišćenja pri izvedbi fasaderskih radova, pripremu morta i izvođenje radova, popravak loše izvedenih radova i čišćenje prostora nakon završetka fasaderskih radova.</t>
  </si>
  <si>
    <t>Cijena sadrži sve posredne i neposredne troškove za rad, materijal, transport, alat i građevne strojeve.</t>
  </si>
  <si>
    <t>Sav rad, sve komunikacije i sav transport vrši se isključivo sa vanjske strane građevine, tj. preko skele. Fasaderski radovi se izvode na dobro očišćenoj i otprašenoj površini zida te ih treba izvoditi samo u povoljnim vremenskim uvjetima, uz odgovarajuće osiguranje i zaštitu svježe ožbukanih površina od štetnog utjecaja djelovanja sunca i oborina. Sve detalje izvedbe na pročelju potrebno je dogovoriti i na njih ishoditi suglasnost nadzornog inženjera, a prije pristupanja izvedbi radova. Obračun svih radova vršiti se kako je to naznačeno u opisu stavke.</t>
  </si>
  <si>
    <t>Etics sustav (the external thermal insulation composite system), odnosno povezani sustav za vanjsku toplinsku izolaciju sastoji se od ljepila, toplinske izolacije (EPS, mineralna vuna), polimercementne armirane žbuke, impregnacijskog premaza i završne žbuke u odabranoj boji i teksturi (silikatna, akrilna, silikonska). Ukoliko je predviđeno ugrađuju se i pričvrsnice za toplinsko izolacijski sloj. ETICS sustav treba izvoditi komponentama jednog, odabranog sustava. Kod ugradnje svih komponenti pridržavati se uputa proizvođača (način ugradnje, sušenje).</t>
  </si>
  <si>
    <t>Žbukati tek kada se zidovi osuše i slegne zgrada. Ne smije se žbukati kad postoji opasnost od smrzavanja ili ekstremno visokih temperatura 30° ili više. Zidovi moraju biti prije žbukanja čisti, a fuge udubljene, da se žbuka može dobro primiti. Prije žbukanja dobro je da se zidovi navlaže, a osobito kod cementnog morta. Ukoliko na zidovima izbija salitra – treba ih četkom očistiti i oprati rastvorom solne kiseline u vodi (omjer 1:10) o trošku izvođača i dodavati sredstvo protiv izbijanja salitre u mort. Prva faza žbukanja je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 Rabiciranje žbuke izvodi se pomoću tekstilno staklene mrežice otporne na alkalije ili sitno pletene mreže od nehrđajućeg čelika.</t>
  </si>
  <si>
    <t>Kod obrade fasade plemenitom žbukom bila to šerana ili prskana (hirofa), žbuka mora biti kvalitetna, tvorničke izvedbe u izabranoj boji i kvaliteti. Kod izrade fasadnih žbuka raditi prema uputstvu proizvođača. Grebana se žbuka zove i šerana, a prskana hirofa.</t>
  </si>
  <si>
    <t>Žbukanja se moraju izvoditi stručno i naročito precizno, dok rubovi žbukanih elemenata moraju bez odstupanja pratiti zadanu formu (horizontala, vertikala, kosina, krivulja). Cementni namazi i glazure moraju biti u skladu sa zadanom geometrijom ploha. Mjestimična odstupanja od zadane plohe moraju biti od granicama propisanih toleranci.</t>
  </si>
  <si>
    <t>Sve mjere provjeriti na terenu. Nuditi nakon uvida na licu mjesta. Ukoliko je to moguće izvršiti provjeru postojećeg stanja konstrukcije prije nuđenja. Nakon demontaže i uvida u postojeće stanje nosive konstrukcije napraviti provjeru opterećenja, izračun opterećenja novih slojeva mora biti odobren od strane inženjera konstrukcije. U slučaju potrebe za odstupanjem od predviđenih slojeva, isti se neće obračunavati kao dodatni rad. U cijeni predvidjeti eventualno potrebne izmjene na licu mjesta zbog specifičnosti zadatka (sanacija).</t>
  </si>
  <si>
    <t>Radovi žbukanja zidova određeni su prema normativima i standardima u građevinarstvu, a obračunavaju se na sljedeći način:</t>
  </si>
  <si>
    <t>1. Žbukanje zidova i stropova obračunava se po m² ožbukanih površina.</t>
  </si>
  <si>
    <t>2. Otvori veličine do 3,0 m² ne odbijaju se, a njihove špalete se posebno ne obračunavaju.</t>
  </si>
  <si>
    <t>3. Kod otvora veličine 3,0 do 5,0 m² odbija se površina preko 3,0 m², a špalete se posebno ne obračunavaju.</t>
  </si>
  <si>
    <t>4. Kod otvora preko 5,0 m² odbija se površina preko 3,0 m², a špalete oko otvora se obračunavaju posebno.</t>
  </si>
  <si>
    <t>5. Špalete širine veće od 20 cm obračunavanju se posebno.</t>
  </si>
  <si>
    <t>6. Normativi za zidove površine ispod 10 m² povećavaju se za 1,20.</t>
  </si>
  <si>
    <t>LIMARSKI RADOVI</t>
  </si>
  <si>
    <t>Radovi moraju biti izvedeni prema važećim propisima, normativima i pravilima struke. Elementi limarije profiliraju se i formatiraju na limarskim strojevima u radionici. Pri profiliranju limarskih elemenata bridovi savijenih limova ne smiju biti oštri, nego pravilno zaobljeni. Profilirani i formatizirani elementi mogu se u radionici spajati u sekcije čija je dužina pogodna za transport, a ne otežava montažu na objektu.</t>
  </si>
  <si>
    <t>Elementi i sekcije međusobno se spajaju limarskim vezama (jednostruki i dvostruki, ležeći i stojeći prijevoji), lemljenjem i zakivanjem. Lemljenje se izvodi odgovarajućom atestiranom slitinom. Površine koje se leme moraju biti očišćene odgovarajućom tekućinom za lemljenje. Spajanje elemenata u sekcije vrši se preklopom elemenata od cca 2 cm i obostranim lemljenjem. Veza limarskih elemenata sa objektom mora biti takva da omogućava rad limene konstrukcije pri temperaturnim promjenama.</t>
  </si>
  <si>
    <t>Elementi se u betonsku podlogu učvršćuju mesinganim vijcima u PVC tiplu. Rupa u elementu kroz koju se zavidava vijak mora biti takvog oblika i dimenzije da omogućava slobodno pomicanje elementa u kritičnom smjeru. Nakon učvršćenja vijka na mjestu spoja lemi se zaštitna kapica koja mora biti oblikovana tako da omogućava pomicanje elementa u kritičnom smjeru.</t>
  </si>
  <si>
    <t>Vijci se postavljaju na razmaku od 100 cm maksimalno. Na mjestima gdje je to moguće pričvršćenje za podlogu vrši se sponama od čeličnog lima. Elementi duži od 20 m moraju se dilatirati kako bi se izbjegle deformacije i oštećenja usljed rada konstrukcije pri temperaturnim promjenama.</t>
  </si>
  <si>
    <t>Prije izrade elemenata izvoditelj mora provjeriti mjere na gradilištu. Nakon izvedbe limarije izvoditelj je u obvezi da u nazočnosti nadzornog inženjera izvrši ispitivanje vodonepropusnosti postavljene limarije. Ispitivanje se vrši blagim vodenim mlazom. Limarija ne smije propuštati vodu, otjecanje mora biti kontinuirano, bez zadržavanja vode u pojedinim elementima.</t>
  </si>
  <si>
    <t>Jedinična cijena obuhvaća: radioničke nacrte i provjeru mjera na objektu, nabavu materijala (limovi, spojna sredstva, sredstva za brtvljenje, podložna krovna ljepenka, izradu elemenata u radionici, transport, skladištenje i manipulaciju elementima na gradilištu, ugradbu elemenata na objektu, provjeru ispravnosti izvedenih radova, otklanjanje eventualnih nedostataka, te uklanjanje otpadaka i viška materijala sa gradilišta.</t>
  </si>
  <si>
    <t>Limarski radovi obuhvaćaju izradu i postavu opšava. Materijal za izradu limarskih radova je pocinčani čelični lim ili AL lim što je naznačeno u opisima stavki.</t>
  </si>
  <si>
    <t xml:space="preserve">Kako lim ne smije ležati neposredno na betonu ili žbuci, ispod lima se polaže traka krovne ljepenke. Širina traka mora odgovarati širini lima. Izvoditelj radova je obvezan izraditi konkretne radioničke detalje koje će moći primjeniti pošto ih odobri projektant. </t>
  </si>
  <si>
    <t>KAMENARSKI RADOVI</t>
  </si>
  <si>
    <t>BRAVARSKI RADOVI</t>
  </si>
  <si>
    <t>Gotovi ugrađeni bravarski elementi moraju odgovarati Pravilniku o tehničkim normativima za projektiranje izvođenje završnih radova u građevinarstvu. Prije početka izrade bravarskih elemenata izvoditelj je dužan sve mjere kontrolirati u naravi i izraditi radioničke detalje koje mora predočiti nadzornom inženjeru ili projektantu. Svi vijci i ostali spojni materijal po kvaliteti i površinskoj obradi trebaju biti prema važećim standardima u skladu s elementom na koji se ugrađuju. Vidljivi dijelovi spojenih elemenata ne smiju biti drugačije obrađeni od površine na kojoj se nalaze.</t>
  </si>
  <si>
    <t>Prije otpreme na gradilištu sve čelične dijelove treba očistiti od nečistoća, masnoća, valjaoničke zgure i sl. prema potrebi pjeskarenjem i premazati jednostrukim antikorozivnim temeljnim premazom (minij ili sl.). Elementi koji nisu dostupni nakon ugradbe moraju se premazati trajnim i kvalitetnim završnim premazom. Varene dijelove i druge spojeve treba prije premazivanja antikorozivnom bojom dobro očistiti. Elementi izrađeni od aluminija moraju biti zaštičeni od oštećenja, i nakon ugradnje, koliko je to potrebno.</t>
  </si>
  <si>
    <t>Jedinična cijena obuhvaća dobavu i dostavu potrebnog osnovnog i pomoćnog materijala, izradu elemenata, dopremu eventualno uskladištenje te montažu i ugradnju bravarskih elemenata, uključivo i sav potreban okov prema odabiru te osnovnu antikorozivnu zaštitu u radionici ukoliko nije drugačije opisano u stavci. Izvoditelj je dužan izraditi radioničku dokumentaciju i dati ju projektantu na suglasnost i ovjeru.</t>
  </si>
  <si>
    <t>Sve potrebne skele za radove moraju biti uračunate u jediničnim cijenama pojedinih stavaka troškovnika te se ne smiju posebno obračunavati, ovo se ne odnosi i na fasadnu skelu. Potrebu upotrebe skele procjenjuje izvoditelj temeljem uvida u projekt i na postojećem objektu.</t>
  </si>
  <si>
    <t>Svi izrađeni elementi moraju u potpunosti odgovarati predviđenoj svrsi.</t>
  </si>
  <si>
    <t>Kod spajanja različitih materijala (bakar-čelik i sl.), mora se izolirati spoj da ne bi došlo do galvanskih struja i razaranja matrijala.</t>
  </si>
  <si>
    <t>Gotovi elementi moraju biti takvi da uslijed temperaturnih promjena ne dođe do teškoća u funkciji.</t>
  </si>
  <si>
    <t>Brtvljenje mora biti nepropusno za vodu, a propuštanje zraka mora biti minimalno. Brtvljenje okvira vrata, prozora i stijena prema zidovima i stropovima, treba izvesti na način da se spriječi ulaz atmosferilija i prostrujavanje zraka. Brtvljenje izvesti prije postavljanja pokrovnih profila ili lima.</t>
  </si>
  <si>
    <t>Sve čelične dijelove raditi u varenoj izvedbi. Spojeve izvesti bez vidljivih vijaka.</t>
  </si>
  <si>
    <t>Sav materijal koji će se upotrijebiti, kao i pomoćni materijal, rad i pomoćni rad mora u svemu odgovarati standardima, propisima i tehničkim uvjetima i pravilima struke.</t>
  </si>
  <si>
    <t>Pri odabiru kamena uzimaju se u obzir vanjski utjecaji (položaj građevine, sezmička zona, minimalne i maksimalne temperature, jačina vjetrova, zagađenost, mogućnost zadržavanja padalina na kamenoj površini, učestalo zapljuskivanje kamenih podnožja, različiti mehanički utjecaji, i sl.) i unutarnji utjecaji (habanje, nepovoljna isparavanja, doticaj sa štetnim organskim materijalima, masnoćama i materijalima koji su podložni koroziji, i sl.).</t>
  </si>
  <si>
    <t>Potrebno je odabrati kamen koji neće nepovoljno utjecati na okolne materijale. Kamen i pomoćni ugradbeni materijali trebaju biti atestirani, dok se za odabrani kamen navode već izvedeni projekti.</t>
  </si>
  <si>
    <t>Boja, tekstura i vrsta kamena unaprijed se odabiru. Debljina kamenih ploča određuje se na temelju čvrstoće i drugih svojstava materijala. Dimenzije i oblik kamenih ploča ne smiju se mijenjati bez pismenog odobrenja nadzornog organa i projektanta.</t>
  </si>
  <si>
    <t>Cementni mort, vezna sredstva i voda odabiru se prema savjetu izvođača, ne smiju štetno utjecati na kamen, ugradbeni pomoćni materijal. Metalna spojna sredstva moraju biti atestirana, nosivost i materijal određuje izvođač. Izvođač mora biti registriran za obavljanje poslova za kamenorezačke radove.</t>
  </si>
  <si>
    <t>Ispune se izvode od trajno elastičnog materijala koji neće nepovoljno utjecati na okolne materijale i kamen</t>
  </si>
  <si>
    <t>Izvođač je obvezan prije izvedbe provjeriti stanje prethodno izvedenih radova, kvalitetu podloge, ispravnost kamenih ploča. Za svaku neispravnost treba odmah upozoriti pismeno nadzorni organ i projektanta, te zatražiti popravak. Ako izvođač položi kamen na neispravnu podlogu, skidanje i ponovno polaganje kamenih ploča ide na račun izvođača kamenorezačkih radova.</t>
  </si>
  <si>
    <t>Jedinična cijena treba obuhvatiti: - sav materijal, uključivo vezni - transportne troškove, uskladištenje te dopremu na mjesto ugradbe - izmjere potrebne za izvedbu i obračun - korištenje alata i opreme te isporuka pomoćnih materijala i pogonskog goriva - davanje uzoraka - čišćenje podloga od manjih nečistoća - čišćenje nakon izvedenih radova - zaštita izvedenih radova do primopredaje.</t>
  </si>
  <si>
    <t xml:space="preserve"> Opći uvjeti se mijenjaju ili nadopunjuju pojedinom stavkom troškovnika.</t>
  </si>
  <si>
    <t>Djelomično obijanje stare i dotrajale žbuke s fasadnih površina (uključujući i konstrukciju balkona, podgled krovišta, krovnu kućicu i dimnjake). Skida se samo slabovezujuća žbuka. Ostavlja se sva dobrovezujuća žbuka na fasadnim površinama. U cijenu radova uključen je odvoz otpadnog materijala, čišćenje i priprema nakon obijanja za radove na sanaciji.  Otpadni materijal zbrinjava se sukladno Pravilniku o građevnom otpadu i otpadu koji sadrži azbest. Iskazana količina je aproksimativna. Predpostavlja se da je potrebno otući 5 % od ukupne površine postojeće fasadne površine. Obračun izvršiti prema stvarno izvedenim radovima ovjerenim od strane nadzornog  inženjera putem građevne knjige. Obračun po m2 obijene dotrajale žbuke.</t>
  </si>
  <si>
    <t xml:space="preserve">Napomena: Površina je obračunata na način da su odbijene površine svih otvora, a špalete su obračunate posebno. </t>
  </si>
  <si>
    <t xml:space="preserve">Napomena: Površina je obračunata na način da su odbijene površine svih otvora, a špalete su obračunate posebno.  </t>
  </si>
  <si>
    <r>
      <t xml:space="preserve">Bravarska obrada i ličenje prethodno demontiranih metalnih zaštitnih rešetki s prozora etaže prizemlja. Rešetke je potrebno modificirati na način da se omogući ponovna ugradnja nakon izvođenja fasade. </t>
    </r>
    <r>
      <rPr>
        <sz val="10"/>
        <color rgb="FFFF0000"/>
        <rFont val="Times New Roman"/>
        <family val="1"/>
        <charset val="238"/>
      </rPr>
      <t xml:space="preserve"> </t>
    </r>
    <r>
      <rPr>
        <sz val="10"/>
        <rFont val="Times New Roman"/>
        <family val="1"/>
        <charset val="238"/>
      </rPr>
      <t>Jedinična cijena uključuje prethodno opisanu modifikaciju te skidanje starog naličja mehaničkim ili kemijskim putem,  čišćenje manjih  zahrđalih površina, dvostruki premaz temeljnom bojom te ličenje u 2 sloja akrilnim premazom za vanjsku upotrebu. Boja prema postojećoj. Obračun po kom obrađene rešetke.</t>
    </r>
  </si>
  <si>
    <t xml:space="preserve">Produljenje postojećih ventilacijskih otvora u fasadi PVC cijevima do razine novog fasanog platna komplet s ugradnjom pripadajućih rozeta s mrežicom. Potrebna duljina cijevi za produljenje do max 15 cm (promjer cijevi 15 cm). U cijenu uključen sav potreban rad i materijal. Obračun po komadu ugrađenih cijevi s rozetama. </t>
  </si>
  <si>
    <t>b) špalete</t>
  </si>
  <si>
    <t>a) zidna površina</t>
  </si>
  <si>
    <t xml:space="preserve">4. Također je potrebno, prije izvedbe ETICS sustava, napraviti statičku provjeru vanjskih zidova koja mora biti odobrena od strane inženjera konstrukcije i nadzornog inženjera. Odgovarajućim upisom u građevinski dnevnik potrebno je verificirati projektno rješenje ili po potrebi izvršiti korekciju. </t>
  </si>
  <si>
    <t xml:space="preserve">Organizacija gradilišta, izvedba privremenih priključaka gradilišta (opskrba vodom, električkom energijom), izvedba skladišta za deponiranje alat i materijala, postava zaštitne ograde i natpisa upozorenja, nabavka i doprema privremenog wc-a obaveza je izvođača i svi troškovi vezani za to ne priznaju se kao dodatne stavke troškovnika. </t>
  </si>
  <si>
    <t>11. OSTALI RADOVI</t>
  </si>
  <si>
    <t>a) XPS 10 cm</t>
  </si>
  <si>
    <t>komplet</t>
  </si>
  <si>
    <t>Popravak fasadne površine na mjestima otučene oslabljene i oštećene žbuke sve do  podloge. Oštećene dijelove  podloge popraviti na način da se odstrani oštećena podloga,  vidljivi dijelovi armature očiste od hrđe te ista zaštiti premazom. Na mjestu uklonjene podloge nanijeti adhezivni premazi u još svježi premaz nanijeti reparaturni mort ovisno o debljini oštećenja te ostaviti da se osuši. Uklonjeni materijal fasade svakodnevno treba spremati te na siguran način zbrinjavati na gradilištu do odvoza na odgovarajući deponij. Jedinična cijena uključuje sav potreban rad i materijal za izvođenje svih faza radova za potpuno dovršenje opisanog rada. Iskazana količina je aproksimativna. Napomena: u ovu stavku ulazi i popravak oštećenih brisoleja. Obračun izvršiti prema stvarno izvedenim radovima ovjerenim od strane nadzornog inženjera putem građevne knjige. Obračun po m2 ožbukane površine.</t>
  </si>
  <si>
    <t>Priprema kompletne vanjske zidne površine pročelja zgrade  (uključujući i podgled krovišta, ) mehaničkim odstranjivanjem dijelova oštećene nevezane postojeće fasadne površine ili dijelova lošijeg izgleda kvalitete u svrhu poboljšanja prionljivosti nove fasadne toplinske izolacije ETICS sustava. Obradu fasade vršiti struganjem i pranjem kompletne površine vodom pod pritiskom (max 2 bara). Jedinična cijena uključuje sav potreban rad i materijal za izvođenje svih faza radova za potpuno dovršenje opisanog rada. Obračun po m2 zidne površine.</t>
  </si>
  <si>
    <t>2.1</t>
  </si>
  <si>
    <t>2.2</t>
  </si>
  <si>
    <t>2.3</t>
  </si>
  <si>
    <t>2.6</t>
  </si>
  <si>
    <t>2.7</t>
  </si>
  <si>
    <t>2.11</t>
  </si>
  <si>
    <t>2.12</t>
  </si>
  <si>
    <t>2.13</t>
  </si>
  <si>
    <t>2.14</t>
  </si>
  <si>
    <t>2.15</t>
  </si>
  <si>
    <t>Doprema, montaža, demontaža i opremanje cijevne fasadne skele od bešavnih cijevi (čelične ili aluminijske) prema uvjetima i važećim HTZ propisima. Pridržavati se Zakona o zaštiti na radu (NN 71/14, 118/14, 154/14 , 94/18, 96/18) te Pravilnika o građevnom otpadu i otpadu koji sadrži azbest (NN 69/16). Na zapadnoj fasadi u razini prizemlja (ulaz u objekt) izvesti zaštitnu skelu za pješake. U jediničnu cijenu uključiti i zaštitni zastor od jutenih ili plastičnih traka koje se postavljaju sa vanjske strane skele po cijeloj površini. Skela se mora osigurati od prevrtanja sidrenjem, a od udara groma uzemljenjem. Potrebno je izvesti pomoćne metalne ili drvene ljestve-penjalice za vertikalnu komunikaciju radnika.  Površina sekla obračunata je na način da se horizontalno na obje dužine zgrade dodalo po 1,20 m' za povezivanje s bočnim stranama skele, a vertikalno se dodalo 1,00 m', a na jugozapadnom prčelju se obračunalo do sljemena. Obračun po m² postavljene skele.</t>
  </si>
  <si>
    <t xml:space="preserve">Izrada hidroizolacije po vrhu izolacijske ploče ispod prozorskih klupčica .  Gornju plohu (debljina ploče toplinska izolacije 10 cm) zagladiti  polimer cementnim premazom u 2 sloja s akrilnom mrežicom, prema uputi proizvođača. Nakon sušenja  površinu premazati hidroizolacijskim materijalom  u jednom sloju, materijal dvokomponentni. Hidrizolacija na sloju mineralne vune  12 cm + preklop  10 cm.  Obračun po m' parapeta.                                                                      </t>
  </si>
  <si>
    <t>Bravarska obrada i ličenje metalnih ograde na terasama . Ograda sastavljena iz željeznih profila sa rešetkom. Visina ograde 100 cm.  Ograde je potrebno modificirati na način da se ukloni jedna vertikalna šipka kako bi se ograda mogla ponovno ugraditi nakon izvođenja fasade. Jedinična cijena po m2 uključuje prethodno opisanu modifikaciju te skidanje starog naličja mehaničkim ili kemijskim putem,  čišćenje manjih  zahrđalih površina, dvostruki premaz temeljnom bojom te ličenje u 2 sloja akrilnim premazom za vanjsku upotrebu. Boja prema postojećoj. Obračun po m2 obrađene ograde.</t>
  </si>
  <si>
    <t>b) MW 8 cm ( podgled krova, )</t>
  </si>
  <si>
    <t xml:space="preserve">c) špalete širine do 25 cm: MW 2 cm </t>
  </si>
  <si>
    <t>Izrada završnog dekorativnog sloja fasade na površinama koje se ne oblažu izolacijom (ulazni prostori- hall) na način da se prethodno stavlja građevinsko ljepilo gletanjem (dvije ruke) i u njega se polaže armatura mrežica od staklenog voala. Obavezno izvesti preklapanje mrežice od 10 cm i završno zagladiti površinu. Završna obrada fasade uključuje impregniranje s pigmentiranim međupremazom i završni sloj tonirane silikonske završne žbuke granulacije 2,0 mm, (napomena: boje i sheme izvode se prema postojećoj shemi), sve kao i u certificiranom ETICS sustavu. Izvoditi po točnim uputama proizvođača. Jedinična cijena uključuje kutni i okapni profili te sav potreban rad i materijal za izvođenje svih faza radova za potpuno dovršenje opisanog rada. Izvesti sve u skladu s uputama proizvođača. Obračun po m2 izvedene fasade. Napomena: u stavku je uključena i obrada špaleta oko prozora zatvorenih lođa.</t>
  </si>
  <si>
    <t>a) 140 x 175 cm</t>
  </si>
  <si>
    <t>Pažljivo otpajanje kompletne postojeće gromobranske instalacije od FeZn traka kompletno sa demontažom spojnica.. Stavka uključuje sav potreban rad, alat i transport  za kompletnu izvedbu stavke. U jediničnu cijenu uključeno uklanjanje i odvoz otpadnog materijala na deponiju udaljenosti do 20 km. Obračun po m'.</t>
  </si>
  <si>
    <t xml:space="preserve">Dobava, doprema i ugradnja novih rigalica (na  terasama) dimenzija cca 6x4x25 cm od obojanog ALU lima debljine 0,7 mm. Rigalice se ugrađuju preko postojećih, uz prethodno premazivanje postojećih rigalica bikrofix premazom.  Mjere kontrolirati prije narudžbe na licu mjesta. U cijenu uključen sav potreban rad i materijal. Obračun po komadu ugrađenih rigalica.
</t>
  </si>
  <si>
    <t xml:space="preserve">Dobava, izrada po mjeri i ugradnja novih kamenih klupčica za prozore i prizme iz kvalitetnog granita debljine 2 cm.  Projektna širina 20 cm. Stvarne mjere uzeti na licu mjesta nakon izvođenja fasade tako da prepust preko gotove fasadne obloge bude  5 cm  i paralelan sa plohom zida. Klupicu s donje strane  urezati kao okap na 1 cm od ruba, a s gornje strane s dva kraja uz samu špaletu,  tako da voda ne prelijeva po bočnim stranama klupice i ne prlja fasadu. Klupica mora biti dulja  2 x 4 cm= 8 cm  od svjetlog zidarskog prozorskog otvora  nakon obrade špaleta.  Ugradnju klupčica vršiti na svim prozorskim otvorima. Eventualno potrebno štemanje betona u zoni postave klupčice zbog pirlagodbe dimenzija fasadnih otvora, te zidarska obrada i priprema podloge prije ugradnje klupčice uključeni su u cijenu. Ugradnja dolazi na prethodno izvedenu hidroizolaciju i postavlja se u fleksibilno građevinsko ljepilo, s minimalnim nagibom prema okapu od 1 %.  Obračun po  m' ugrađene  klupčice.  </t>
  </si>
  <si>
    <t>a) 140*170 cm</t>
  </si>
  <si>
    <t>Demontaža metalnih zaštitnih rešetki s prozora etaže prizemlja i odvoz u bravarsku radionicu radi prilagodbe za ponovnu montažu nakon izvođenja fasade.  Bravarski rad je u posebnoj stavci. Rešetka sastavljena iz jednostavnih željeznih profila s horizontalnim i vertikalnim šipkama. Obračun po kom demontirane zaštitne rešetke.</t>
  </si>
  <si>
    <t>Dobava izrada i postava odvoda kondenzata sa vanjskih jedinica klima uređaja. Odvodnju izvesti pvc cijevima fi 35 mm. Odvod kondenzata izvodi se prije postave toplinske izolacije na postojeću fasadu, a zatim se postavlja preko toga toplinska izolacija. Investitor je  obveznan definirati poziciju na kojoj će se izvoditi odvod kondenzata te se svaka naredna postava klima uređaja može izvesti na poziciji gdje je predviđeno mjesto priključenja. Izvode se ukupno2 vertikale (1 na sjeverozapadnom   i1 na jugozapadnom pročelju). Na svakoj vertikali u visini priključka kondenzata ugrađuje se fazonski komad za priključak. Sve komplet finalno montirano uz garantiranu vodonepropusnost. Obračun po m' izvedene instalacije uključujući fazonske komade.</t>
  </si>
  <si>
    <t>Bravarska obrada i ličenje metalnih ljestivi prije postavljanja na fasadu. Jednična cijena uključuje skidanje starog naličja mehaničkim ili kemijskim putem,  čišćenje manjih  zahrđalih površina, dvostruki premaz temeljnom bojom te ličenje u 2 sloja akrilnim premazom za vanjsku upotrebu. Boja prema postojećoj. Obračun po komadu</t>
  </si>
  <si>
    <t>Razne demontaže: rasvjeta na  ulazu i na  terasi, kamere , nosači za zastave, držaća za grilje i slično   te ponovna montaža nakon izvedbe fasade. Sve elemente potrebno prilagoditi s obzirom na novoizvedenu fasadu, što je uključeno u ovu stavku. Obračun po komadu.</t>
  </si>
  <si>
    <r>
      <t>Dobava i ugradnja novih konstrukcija  za sušenje rublja (nosači iz INOX profila)</t>
    </r>
    <r>
      <rPr>
        <sz val="10"/>
        <rFont val="Times New Roman"/>
        <family val="1"/>
        <charset val="238"/>
      </rPr>
      <t xml:space="preserve"> na pročelja zgrade nakon izvođenja fasade, dimenzija prema postojećima. Konstrukcije se učvršćuju za postojeće Fe ograde balkona. Obračun po komadu izvedene konstrukcije.</t>
    </r>
  </si>
  <si>
    <t>Demontaža konstrukcija za sušenje rublja sa pročelja zgrade i njihiva ponovna montaža nakon izvođenja fasade.  U cijenu uračunati i eventualan odvoz i dovoz na mjesto privremenog deponiranja, kao i sav potreban rad i materijal za demontažu tj. montažu. Obračun po komadu.Obračun po komadu.</t>
  </si>
  <si>
    <t>m2</t>
  </si>
  <si>
    <t>Dobava i ugradnja cementnog estriha armiran vlakancima. Mješavina kamenog agregata 0-8 mm (frakcija 0 – 4 mm ne više od 60 %) sa količinom cementa do 380 kg/m3. Ukupne debljine 5 cm. Na obe terase,  estrih izvesti u padu prema izljevima odnosno sifonima.Obračun po m2.</t>
  </si>
  <si>
    <t>Izvedba nove gromobranske instalacije. Prije toplinske izolacije fasade nužno je postaviti gromobransku instalaciju  Al-u okrugle trake sa sidrenjima u fasadu i odgovarajućim načinom uzemljenja koji će se definirati projektom gromobranske instalacije. Horizontalni razvod po krovu izvesti s postojećim betonskim kockama. Gromobransku instalaciju potrebno je izvesti prema svemu u skladu s projektom kojeg pribavlja investitor. Svi radovi na izvođenju gromobrana uključeni su u cijenu ove stavke (i eventulano potrebna kopanja za izvedbu uzemljenja i sl., kao i uređenja okoliša nakon izvođenja radova). Atestiranje izvedenog gromobrana je obaveza izvođača radova. Obračun po m' izvedene gromobranske instalacije.</t>
  </si>
  <si>
    <r>
      <t>Zatrpavanje rova s materijalom iz iskopa. U cijenu uključen sav potreban rad i materijal. Obračun po m</t>
    </r>
    <r>
      <rPr>
        <vertAlign val="superscript"/>
        <sz val="11"/>
        <rFont val="Times New Roman"/>
        <family val="1"/>
        <charset val="238"/>
      </rPr>
      <t>3</t>
    </r>
    <r>
      <rPr>
        <sz val="11"/>
        <rFont val="Times New Roman"/>
        <family val="1"/>
        <charset val="238"/>
      </rPr>
      <t xml:space="preserve"> stvarno izvedenih radova.</t>
    </r>
  </si>
  <si>
    <r>
      <t>m</t>
    </r>
    <r>
      <rPr>
        <vertAlign val="superscript"/>
        <sz val="11"/>
        <color theme="1"/>
        <rFont val="Times New Roman"/>
        <family val="1"/>
        <charset val="238"/>
      </rPr>
      <t>3</t>
    </r>
  </si>
  <si>
    <t>TRG ADMIRALA JANKA VUKOVIĆA PODKAPELSKOG 6</t>
  </si>
  <si>
    <t>BRINJE</t>
  </si>
  <si>
    <t>OIB: 37242293454</t>
  </si>
  <si>
    <t xml:space="preserve">  </t>
  </si>
  <si>
    <t>IZRADIO:</t>
  </si>
  <si>
    <t>GEO-RAD d.o.o.</t>
  </si>
  <si>
    <t>JELENJE 155</t>
  </si>
  <si>
    <t>51218 DRAŽICE</t>
  </si>
  <si>
    <t>OIB:818811379964</t>
  </si>
  <si>
    <t>Po ovl. mag.ing.aedif. Tonka Radetić Maglica</t>
  </si>
  <si>
    <t>GRAĐEVINA:  DIO ZGRADE DOMA ZDRAVLJ I OPĆNE BRINJE</t>
  </si>
  <si>
    <t xml:space="preserve">OBNOVA FASADE NA DIJELU ZGRADE DOMA ZDRAVLJA I OPĆINE BRINJE </t>
  </si>
  <si>
    <r>
      <t xml:space="preserve">Demontaža  limova na zabatu, od pocinčanog lima razvojne širine cca 60 cm. Uključiv prijenos    te potom utovar u kamion i odvoz na  </t>
    </r>
    <r>
      <rPr>
        <sz val="10"/>
        <rFont val="Times New Roman"/>
        <family val="1"/>
        <charset val="238"/>
      </rPr>
      <t xml:space="preserve"> odlagalište predviđeno za tu namjenu sukladno zakonskim propisima  na deponiju udalejnosti do 20km. Stavka uključuje sav potreban rad, alat i transport. Cijena deponiranja materijala uključena je u cijenu. Obračun po m' demontiranog opšava.</t>
    </r>
  </si>
  <si>
    <t>2.4</t>
  </si>
  <si>
    <t>2.5</t>
  </si>
  <si>
    <t>2.8</t>
  </si>
  <si>
    <t>2.9</t>
  </si>
  <si>
    <t>2.10</t>
  </si>
  <si>
    <t>4. ZIDARSKI RADOVI</t>
  </si>
  <si>
    <t>5. IZOLATERSKI RADOVI</t>
  </si>
  <si>
    <t>6. FASADERSKI RADOVI</t>
  </si>
  <si>
    <t>7. LIMARSKI RADOVI</t>
  </si>
  <si>
    <t>8. KAMENARSKI RADOVI</t>
  </si>
  <si>
    <t>9. BRAVARSKI RADOVI</t>
  </si>
  <si>
    <t>11. OBNOVA TERSE</t>
  </si>
  <si>
    <t>11.1</t>
  </si>
  <si>
    <t>11.2</t>
  </si>
  <si>
    <t>11.3</t>
  </si>
  <si>
    <t>Nakon sušenja od 24 sata, izvesti dijagonalna armiranja na svim kutovima otvora i ojačanje ćoškova postavom PVC kutnih profila sa integriranom mrežicom. Potom izvršiti obavezno pričvršćivanje  izolirane površine s tiplama  6 - 8 kom/m2.  Mehaničko pričvršćenje vijčanim spojnicama - PVC pričvrsnice i čeličnim vijcima sa podloškom Fi 90 mm. Postaviti minimalno 8 pričvrsnica po m2 na uglovima zgrade i na potezima od 4 m od ugla, dok će na preostalim površinama biti potrebno 6 pričvrsnica po m2. Nakon tiplanja izvesti sloj za izravnavanje polimer-cementnim mortom debljine 3-5 mm i pričekati sušenje od 2 do 3 dana, prema uvjetima proizvođača. Na osušeni sloj za izravnavanje izvesti armaturni sloj ukupne debljine 5 mm u dva nanosa sa polimer-cementnim mortom uz armiranje 160 gr. staklenom mrežicom. Položaj tekstilne mrežice mora biti u gornjoj trećini ukupnog sloja.  Prvi nanos morta izvesti nazubljenim gleterom i lagano utisnuti mrežicu da ostane vidljiva. Nakon 24 sata izvesti drugi sloj s ravnim gleterom i sve poravnati i zagladiti. Obračun po m2 izvedene fasade. Špalete obraditi mineralnom vunom debljine 2 cm.</t>
  </si>
  <si>
    <t>Izrada vertikalne hidroizolacije na podnožju fasade cca H=40 cm po opsegu građevine trakama za varenje kao V4 sa uloškom od staklenog voala obostrano obloženog polimer bitumenskom masom sa dodacima elastomera. Hidroizolacija se postavlja na XPS nakon njegove ugradnje. Stavka uključuje pripremu podloge i hladni bitumenski  premaz. Cijena uključuje sav potreban rad i materijal. Obračun po m' stvarno izvedenih radova.</t>
  </si>
  <si>
    <t xml:space="preserve">Izrada čepaste folije kao zaštite za hidroizolaciju na podnožju tj. spoju vanjskog zida i tla h=40 cm. Cijena uključuje sav potreban rad i materijal. Obračun po m' stvarno izvedenih radova.   </t>
  </si>
  <si>
    <t>Dobava i postavljanje vanjskih keramičkih pločica na dvije  nenatkrivene terase. Keramičke pločice 1. klase, dimenzije i  boje po izboru investirora.  U cijenu je uključen sav rad i materijal, obračun po m2.</t>
  </si>
  <si>
    <t>11.4</t>
  </si>
  <si>
    <t>Uklanjanje postojećih slojeva na terasama. U jediničnu cijenu uključeno uklanjanje i odvoz otpadnog materijala na deponiju udaljenosti do 20 km. Obračun po m2.</t>
  </si>
  <si>
    <t>b) hidroizolacija</t>
  </si>
  <si>
    <t>a) keramičke pločice</t>
  </si>
  <si>
    <t>575</t>
  </si>
  <si>
    <t>Uklanjanje oštećenih prizmi na pročeljima zgrade na ulaznim predpropstorima.  Potrebno je zamijeniti 40% površine staklenog zida   .U jediničnu cijenu uključeno uklanjanje i odvoz otpadnog materijala na deponiju udaljenosti do 20 km. Obračun po komadu..</t>
  </si>
  <si>
    <r>
      <t>Pažljiva demontaža grilja i okova sa prozorskih otvora i odlaganje na privremenu deponiju te ponovna montaža nakon izvedbe fasade. Sve elemente potrebno prilagoditi</t>
    </r>
    <r>
      <rPr>
        <sz val="10"/>
        <color rgb="FFFF0000"/>
        <rFont val="Times New Roman"/>
        <family val="1"/>
      </rPr>
      <t xml:space="preserve"> </t>
    </r>
    <r>
      <rPr>
        <sz val="10"/>
        <color theme="1"/>
        <rFont val="Times New Roman"/>
        <family val="1"/>
      </rPr>
      <t xml:space="preserve">(okov sa griljama, grilje i  spojne elemente ) </t>
    </r>
    <r>
      <rPr>
        <sz val="10"/>
        <rFont val="Times New Roman"/>
        <family val="1"/>
        <charset val="238"/>
      </rPr>
      <t>s obzirom na novoizvedenu fasadu, što je uključeno u ovu stavku. Stavka uključuje sav potreban  rad i alt te transport. Obračun po komadu.</t>
    </r>
  </si>
  <si>
    <t>Pažljiva demontaža  vanjskihi kamenih prozorskih klupčica  voditi računa da se ne ošteti postojeća stolarija. i klupćica ispod prizmi na  jugozapadnom pročelju i dijelu sjeverozapadnog pročelja  zgrade.  U jediničnu cijenu uključena demontaža i odvoz otpadnog materijala na deponiju udaljenosti do 20 km. Radove izvesti pažljivo, bez nepotrebnog oštećivanja zidnog platna.  Obračun po m' demontiranih elemenata.</t>
  </si>
  <si>
    <t xml:space="preserve">Izrada ETICS fasadnog sustava mineralnom vunom. Dobava i doprema materijala te izrada i postava ETICS fasadnog sustava. Sustav se sastoji od  ploča mineralne vune koje moraju zadovoljavati najmanje sljedeća svojstva: reakcija na požar A1 (sukladno normi HRN EN 13501-1), koeficijent toplinske provodljivosti 0,035 W/(mK) (prema normi HRN EN 12667), tlačne čvrstoće kod 10% defomracije 20kPa (prema normi HRN EN 826), paropropusnosti 1 (prema normi HRN EN 12086), gustoće 150 kg/m3 za vanjski sloj i 90 kg/m3 za unutrašnji sloj (prema HRN EN 1602),  debljine 10 cm. Učvršćivanje toplinske izolacije izvodi se polimer-cementnim mortom koji se nanosi trakasto na poleđinu svake ploče po cijelom obodu, traka širine min. 8 ili više cm i točkasto promjer točke 15 cm, na tri mjesta po sredini ploče (prema uputama proizvođača). Svojstva polimer- cementnog morta moraju biti minimalno: tlačna čvrstoća 17 MPa, paropropusnost V2, vodoupojnost W3, vlačna čvrstoća prionjivosti ljepila na XPS 9 0kPa i 12 kPa na MW. Kontaktna površina izmeđnu izolacijske ploče i ljepila, te ljepila i podloge (zida)  mora iznositi minimalno 40%. </t>
  </si>
  <si>
    <t>a) MW 10 cm  (istočno, sjeverno, južno i  zapadno pročelje, )</t>
  </si>
  <si>
    <r>
      <rPr>
        <sz val="10"/>
        <rFont val="Times New Roman"/>
        <family val="1"/>
        <charset val="238"/>
      </rPr>
      <t>Izrada ETICS fasadnog sustava XPS-om- sokl. Toplinska izolacija podnožja (sokla) u kontaktu fasade s tlom</t>
    </r>
    <r>
      <rPr>
        <b/>
        <sz val="10"/>
        <rFont val="Times New Roman"/>
        <family val="1"/>
        <charset val="238"/>
      </rPr>
      <t>.</t>
    </r>
    <r>
      <rPr>
        <sz val="10"/>
        <rFont val="Times New Roman"/>
        <family val="1"/>
        <charset val="238"/>
      </rPr>
      <t xml:space="preserve"> Izvesti u visini od 120- 130  cm-  na pozcijama gdje se izolira zid ispod razin tla,  a na ostalim dijelovima  izvesti u visini  85 cm ( gdje se vanjski zid spaja sa čvrstim površinama)  prema nacrtnoj dokumentaciji (izvesti u svemu prema postojećoj shemi). Izolacijski sloj je XPS minimalno sljedećih svojstava: vatrootpornost E (prema HRN EN 13501-1), koeficijent toplinske provodljivosti 0,098 W/(mK) (prema normi HRN EN 12667), tlačna čvrtsoća 200-300kPa, ukupne debljine 10 cm. Prije postavljanja XPS ploča, obavezno treba postaviti hidroizolacijsku traku na spoju zida s podnim betonom staze oko zgrade.  XPS se lijepi na prethodno pripremljenu podlogu ljepilom otpornim na vlagu i pričvršćuje se u zid fasadnim PVC pričvrsnicama sa čeličnim uloškom. Dubina sidrenja min 4 cm. Na izolaciju se nanose dva sloja Wds ljepila u kojeg se utapa "pancer" mrežica (250 - 300 gr/m2). Površina se izravnava ljepilom.   Jedinična cijena uključuje čišćenje gradilišta, odvoz otpadnog materijala na deponij te sav potreban rad i materijal za izvođenje svih faza radova za potpuno dovršenje opisanog rada. Izvesti sve u skladu s uputama proizvođača. Obračun po m2 izvedenog sokla.</t>
    </r>
  </si>
  <si>
    <r>
      <t>Bravarska obrada i ličenje metalnih stepenica sa ogradom i podestom na terasi na jugozapadnom pročelju . Stepenice sastavljene iz željeznih profila na stupovima. Ukupna visina stepenica sa ogradom je 4,50m .  Stepenice je potrebno modificirati na način da se ukloni dio podesta  a metalni nosači podese zajedno sa ogradom kako bi se ograda mogla ponovno ugraditi nakon izvođenja fasade</t>
    </r>
    <r>
      <rPr>
        <sz val="10"/>
        <color theme="1"/>
        <rFont val="Times New Roman"/>
        <family val="1"/>
      </rPr>
      <t>. Jedinična cijena po m2 uključuje prethodno opisanu modifikaciju te skidanje starog naličja mehaničkim ili kemijskim putem,  čišćenje manjih  zahrđalih površina, dvostruki premaz temeljnom bojom te ličenje u 2 sloja akrilnim premazom za vanjsku upotrebu. Boja prema postojećoj. Obračun po m2</t>
    </r>
  </si>
  <si>
    <t>Dobava i ugradnja materjala za izvedbu hidroizolacije na dvije terase:                                                                                       Na suhi i čisti estrih prije lijepljenja pločica nanesena  jednokomponentna ili dvokomponentna hidroizolacija u obliku premaza  (Sika ili slično)                                                                                                                         U cijenu uračunata i obrada zida hidroizolacijskom trakom.                                                                                                        Obraditi  spoj sa zidom u visini od 10 cm iznad pločica i parapetni zid .Obračun po m2.</t>
  </si>
  <si>
    <t xml:space="preserve">Izrada, dobava i montaža rubnog lima na paprapetni zid terasa. Opšavi od pocinčanog lima razvijene širine od 30- 50 cm u boji prema izboru Investitora (ovisno o debljini parapetnog zida), debljine d= 0,55 mm. Uzdužne spojeve lima izvesti na način da se omogući  termička dilatacija. Rubni lim postavlja se na parapetni zid - po vrhu zida. Sve komplet finalno montirano na elastičnu brtvenu traku.  Vodonepropusnost mora biti garantirana. l. Ugraditi u skladu s vjetrovnim područjem. Cijena uključuje sav potreban rad i materijal. Obračun po m'.  </t>
  </si>
  <si>
    <t>Čišćenje i fugiranje i nanošenje impregnacijskog bezbojnog sredstva na kamenom soklu . U cijenu uključen sav potreban rad imaterijal. Obračun po  m2.</t>
  </si>
  <si>
    <t>Rad obuhvaća grubo i fino čiščenje objekta prije primopredaje, od sveg građevinskog materijala, nečistoća (boje, žbuke, ...) na svim vertikalnim i horizontalnim površinama, uključujući prozore, podne obloge. Ovom stavkom se smatra samo završno čiščenje objekta, sva čišćenja tokom gradnje obvezna su i obračunata u svim jediničnim cijenama pojedinih radova. Obračun po kompletu.</t>
  </si>
  <si>
    <t>c) limeni opšav</t>
  </si>
  <si>
    <r>
      <t>Strojni i ručni iskop rova prosječne dubine cca 40 cm bez obzira na kategoriju terena, odlaganje materijala uz rub iskopa. Iskop se vrši na dijelu jugoistočnog i sjeveroistočnog pročelja na pozicijama spoja zemlje sa zidom . U cijenu uključen sav potreban rad i materijal, te osiguranje pokosa. Iskop se vrši u svrhu postavljanja XPS-a. Obračun po m</t>
    </r>
    <r>
      <rPr>
        <vertAlign val="superscript"/>
        <sz val="11"/>
        <color theme="1"/>
        <rFont val="Times New Roman"/>
        <family val="1"/>
        <charset val="238"/>
      </rPr>
      <t>3</t>
    </r>
    <r>
      <rPr>
        <sz val="11"/>
        <color theme="1"/>
        <rFont val="Times New Roman"/>
        <family val="1"/>
        <charset val="238"/>
      </rPr>
      <t xml:space="preserve"> iskopanog rova u sraslom stanju.</t>
    </r>
  </si>
  <si>
    <t>Demontaža  tendi - zamjena platna , satelitskih antena, te deponiranje za vrijeme trajanja radova, te ponovna montaža nakon izvedenih radova.  Sve spojne elemente potrebno je prilagoditi s obzirom na novoizvedenu fasadu. U cijenu uračunati i eventualan odvoz i dovoz na mjesto privremenog deponiranja, kao i sav potreban rad i materijal za demontažu tj. montažu. Obračun po komadu.</t>
  </si>
  <si>
    <t>Uklanjanje postojećih limenih horizontalnih oluka s kosog krova i oborinskih vertikala (s pripadajućim nosačima). . Cijena obuhvaća i demontažu svih koljena.U cijenu uračunati i eventualan odvoz i dovoz na mjesto privremenog deponiranja, kao i sav potreban rad i materijal za demontažu tj. montažu. Sve spojne elemente potrebno je prilagoditi s obzirom na novoizvedenu fasadu. Obračun po m' demontiranog oluka (vertikale).</t>
  </si>
  <si>
    <t>Demontaža željeznih ljestivi na jugozapdnom pročelju zgrade te odvoz na privremeno deponiranje do ponovne montaže .  Sve potrebne spojne elemente potrebno je prilagoditi na novoizvedenu fasadu.U stavku je uključen sav potreban rad i materijal kao i transport. Obračun po komadu.</t>
  </si>
  <si>
    <t>6.1</t>
  </si>
  <si>
    <t>6.2</t>
  </si>
  <si>
    <t>6.3</t>
  </si>
  <si>
    <t>6.4</t>
  </si>
  <si>
    <t>6.5</t>
  </si>
  <si>
    <t>5.1</t>
  </si>
  <si>
    <t>5.2</t>
  </si>
  <si>
    <t>5.3</t>
  </si>
  <si>
    <t>4.1</t>
  </si>
  <si>
    <t>3. ZEMLJANI RADOVI</t>
  </si>
  <si>
    <t>3.1</t>
  </si>
  <si>
    <t>3.2</t>
  </si>
  <si>
    <t>Postavljanje limova na  zabatu   i svih potrebnih spojnih limova razvojne širine  cca 60cm .  U cijenu uračunat sav potreban rad i materijal. Obračun po m'.</t>
  </si>
  <si>
    <t>7.1</t>
  </si>
  <si>
    <t>7.2</t>
  </si>
  <si>
    <t>9.1</t>
  </si>
  <si>
    <t>9.2</t>
  </si>
  <si>
    <t>9.3</t>
  </si>
  <si>
    <t>10.1</t>
  </si>
  <si>
    <t>10.2</t>
  </si>
  <si>
    <t>10.3</t>
  </si>
  <si>
    <t>10.4</t>
  </si>
  <si>
    <t>11.5</t>
  </si>
  <si>
    <t>11.6</t>
  </si>
  <si>
    <t>OBNOVA TERASE</t>
  </si>
  <si>
    <t xml:space="preserve">Prije izvođenja radova na obnovi terase potrebno je pripremiti podlogu  za ugradnju projektom planiranih slojeva. Priprema uključuje uklanjanje uklanjanje pločica,  limenog opšava, čišćenje postojeće hidroizolacije te sve druge radnje potrebne za početak radova na sanaciji terase. Sve navedeno obaveza je izvođača i svi troškovi vezani za to ne priznaju se kao dodatne stavke troškovnika. </t>
  </si>
  <si>
    <t>10. OBNOVA TERASE</t>
  </si>
  <si>
    <t>GRAĐEVINA:  DIO ZGRADE DOMA ZDRAVLJA I OPĆNE BRINJE</t>
  </si>
  <si>
    <t>GRAĐEVINA:  DIO ZGRADE DOMA ZDRAVLA I OPĆNE BRINJE</t>
  </si>
  <si>
    <t>OPĆINA BRINJE</t>
  </si>
</sst>
</file>

<file path=xl/styles.xml><?xml version="1.0" encoding="utf-8"?>
<styleSheet xmlns="http://schemas.openxmlformats.org/spreadsheetml/2006/main">
  <numFmts count="5">
    <numFmt numFmtId="43" formatCode="_-* #,##0.00\ _k_n_-;\-* #,##0.00\ _k_n_-;_-* &quot;-&quot;??\ _k_n_-;_-@_-"/>
    <numFmt numFmtId="164" formatCode="_-* #,##0.00_-;\-* #,##0.00_-;_-* &quot;-&quot;??_-;_-@_-"/>
    <numFmt numFmtId="165" formatCode="#,##0.00\ &quot;kn&quot;"/>
    <numFmt numFmtId="166" formatCode="_-* #,##0.00_-;\-* #,##0.00_-;_-* \-??_-;_-@_-"/>
    <numFmt numFmtId="167" formatCode="0.0"/>
  </numFmts>
  <fonts count="54">
    <font>
      <sz val="11"/>
      <color theme="1"/>
      <name val="Calibri"/>
      <family val="2"/>
      <charset val="238"/>
      <scheme val="minor"/>
    </font>
    <font>
      <sz val="11"/>
      <color theme="1"/>
      <name val="Times New Roman"/>
      <family val="1"/>
      <charset val="238"/>
    </font>
    <font>
      <b/>
      <sz val="11"/>
      <color theme="1"/>
      <name val="Times New Roman"/>
      <family val="1"/>
      <charset val="238"/>
    </font>
    <font>
      <u/>
      <sz val="11"/>
      <color theme="1"/>
      <name val="Times New Roman"/>
      <family val="1"/>
      <charset val="238"/>
    </font>
    <font>
      <sz val="10"/>
      <name val="Dutch801 RmHd BT"/>
    </font>
    <font>
      <sz val="10"/>
      <name val="Times New Roman"/>
      <family val="1"/>
      <charset val="238"/>
    </font>
    <font>
      <sz val="12"/>
      <name val="Times New Roman CE"/>
      <family val="1"/>
      <charset val="238"/>
    </font>
    <font>
      <sz val="10"/>
      <color theme="1"/>
      <name val="Times New Roman"/>
      <family val="1"/>
      <charset val="238"/>
    </font>
    <font>
      <b/>
      <sz val="11"/>
      <color indexed="8"/>
      <name val="Times New Roman"/>
      <family val="1"/>
      <charset val="238"/>
    </font>
    <font>
      <vertAlign val="superscript"/>
      <sz val="10"/>
      <name val="Times New Roman"/>
      <family val="1"/>
      <charset val="238"/>
    </font>
    <font>
      <sz val="11"/>
      <color theme="1"/>
      <name val="Calibri"/>
      <family val="2"/>
      <charset val="238"/>
      <scheme val="minor"/>
    </font>
    <font>
      <sz val="10"/>
      <color rgb="FFFF0000"/>
      <name val="Times New Roman"/>
      <family val="1"/>
      <charset val="238"/>
    </font>
    <font>
      <sz val="10"/>
      <name val="Dutch801 RmHd BT"/>
      <charset val="238"/>
    </font>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family val="2"/>
    </font>
    <font>
      <b/>
      <sz val="11"/>
      <color indexed="63"/>
      <name val="Calibri"/>
      <family val="2"/>
      <charset val="238"/>
    </font>
    <font>
      <sz val="10"/>
      <name val="Helv"/>
    </font>
    <font>
      <b/>
      <sz val="18"/>
      <color indexed="56"/>
      <name val="Cambria"/>
      <family val="1"/>
      <charset val="238"/>
    </font>
    <font>
      <b/>
      <sz val="11"/>
      <color indexed="8"/>
      <name val="Calibri"/>
      <family val="2"/>
      <charset val="238"/>
    </font>
    <font>
      <sz val="11"/>
      <color indexed="10"/>
      <name val="Calibri"/>
      <family val="2"/>
      <charset val="238"/>
    </font>
    <font>
      <sz val="11"/>
      <name val="Times New Roman"/>
      <family val="1"/>
      <charset val="238"/>
    </font>
    <font>
      <sz val="11"/>
      <color rgb="FFFF0000"/>
      <name val="Calibri"/>
      <family val="2"/>
      <charset val="238"/>
      <scheme val="minor"/>
    </font>
    <font>
      <sz val="11"/>
      <color rgb="FFFF0000"/>
      <name val="Times New Roman"/>
      <family val="1"/>
      <charset val="238"/>
    </font>
    <font>
      <sz val="11"/>
      <name val="Calibri"/>
      <family val="2"/>
      <charset val="238"/>
      <scheme val="minor"/>
    </font>
    <font>
      <u/>
      <sz val="11"/>
      <name val="Times New Roman"/>
      <family val="1"/>
      <charset val="238"/>
    </font>
    <font>
      <b/>
      <u/>
      <sz val="10"/>
      <name val="Times New Roman"/>
      <family val="1"/>
      <charset val="238"/>
    </font>
    <font>
      <b/>
      <sz val="11"/>
      <name val="Times New Roman"/>
      <family val="1"/>
      <charset val="238"/>
    </font>
    <font>
      <sz val="10"/>
      <name val="Calibri"/>
      <family val="2"/>
      <charset val="238"/>
      <scheme val="minor"/>
    </font>
    <font>
      <sz val="10"/>
      <color indexed="8"/>
      <name val="Times New Roman"/>
      <family val="1"/>
      <charset val="238"/>
    </font>
    <font>
      <u/>
      <sz val="10"/>
      <color theme="1"/>
      <name val="Times New Roman"/>
      <family val="1"/>
      <charset val="238"/>
    </font>
    <font>
      <sz val="8"/>
      <name val="Calibri"/>
      <family val="2"/>
      <charset val="238"/>
      <scheme val="minor"/>
    </font>
    <font>
      <vertAlign val="superscript"/>
      <sz val="11"/>
      <color theme="1"/>
      <name val="Times New Roman"/>
      <family val="1"/>
      <charset val="238"/>
    </font>
    <font>
      <vertAlign val="superscript"/>
      <sz val="11"/>
      <name val="Times New Roman"/>
      <family val="1"/>
      <charset val="238"/>
    </font>
    <font>
      <b/>
      <sz val="12"/>
      <name val="Arial"/>
      <family val="2"/>
      <charset val="238"/>
    </font>
    <font>
      <b/>
      <sz val="14"/>
      <name val="Arial"/>
      <family val="2"/>
      <charset val="238"/>
    </font>
    <font>
      <sz val="12"/>
      <name val="Arial"/>
      <family val="2"/>
      <charset val="238"/>
    </font>
    <font>
      <sz val="14"/>
      <name val="Arial"/>
      <family val="2"/>
      <charset val="238"/>
    </font>
    <font>
      <sz val="10"/>
      <color rgb="FFFF0000"/>
      <name val="Times New Roman"/>
      <family val="1"/>
    </font>
    <font>
      <sz val="10"/>
      <color theme="1"/>
      <name val="Times New Roman"/>
      <family val="1"/>
    </font>
    <font>
      <b/>
      <sz val="10"/>
      <name val="Times New Roman"/>
      <family val="1"/>
      <charset val="23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418">
    <xf numFmtId="0" fontId="0" fillId="0" borderId="0"/>
    <xf numFmtId="0" fontId="4" fillId="0" borderId="0" applyAlignment="0"/>
    <xf numFmtId="164" fontId="4" fillId="0" borderId="0" applyFont="0" applyFill="0" applyBorder="0" applyAlignment="0" applyProtection="0"/>
    <xf numFmtId="0" fontId="6" fillId="0" borderId="0">
      <alignment horizontal="right" vertical="top"/>
    </xf>
    <xf numFmtId="0" fontId="6" fillId="0" borderId="0">
      <alignment horizontal="justify" vertical="top" wrapText="1"/>
    </xf>
    <xf numFmtId="0" fontId="6" fillId="0" borderId="0">
      <alignment horizontal="left"/>
    </xf>
    <xf numFmtId="4" fontId="6" fillId="0" borderId="0">
      <alignment horizontal="right"/>
    </xf>
    <xf numFmtId="0" fontId="6" fillId="0" borderId="0">
      <alignment horizontal="right"/>
    </xf>
    <xf numFmtId="4" fontId="6" fillId="0" borderId="0">
      <alignment horizontal="right" wrapText="1"/>
    </xf>
    <xf numFmtId="0" fontId="6" fillId="0" borderId="0">
      <alignment horizontal="right"/>
    </xf>
    <xf numFmtId="4" fontId="6" fillId="0" borderId="0">
      <alignment horizontal="right"/>
    </xf>
    <xf numFmtId="0" fontId="4" fillId="0" borderId="0" applyAlignment="0"/>
    <xf numFmtId="0" fontId="12" fillId="0" borderId="0"/>
    <xf numFmtId="0" fontId="14" fillId="2" borderId="0" applyNumberFormat="0" applyBorder="0" applyAlignment="0" applyProtection="0">
      <alignment vertical="center"/>
    </xf>
    <xf numFmtId="0" fontId="14" fillId="2" borderId="0" applyNumberFormat="0" applyBorder="0" applyAlignment="0" applyProtection="0"/>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0" borderId="1" applyNumberFormat="0" applyAlignment="0" applyProtection="0">
      <alignment vertical="center"/>
    </xf>
    <xf numFmtId="0" fontId="17" fillId="20" borderId="1" applyNumberFormat="0" applyAlignment="0" applyProtection="0"/>
    <xf numFmtId="0" fontId="17" fillId="20" borderId="1" applyNumberFormat="0" applyAlignment="0" applyProtection="0">
      <alignment vertical="center"/>
    </xf>
    <xf numFmtId="0" fontId="17" fillId="20" borderId="1" applyNumberFormat="0" applyAlignment="0" applyProtection="0">
      <alignment vertical="center"/>
    </xf>
    <xf numFmtId="0" fontId="17" fillId="20" borderId="1" applyNumberFormat="0" applyAlignment="0" applyProtection="0">
      <alignment vertical="center"/>
    </xf>
    <xf numFmtId="0" fontId="18" fillId="21" borderId="2" applyNumberFormat="0" applyAlignment="0" applyProtection="0">
      <alignment vertical="center"/>
    </xf>
    <xf numFmtId="0" fontId="18" fillId="21" borderId="2" applyNumberFormat="0" applyAlignment="0" applyProtection="0"/>
    <xf numFmtId="0" fontId="18" fillId="21" borderId="2" applyNumberFormat="0" applyAlignment="0" applyProtection="0">
      <alignment vertical="center"/>
    </xf>
    <xf numFmtId="0" fontId="18" fillId="21" borderId="2" applyNumberFormat="0" applyAlignment="0" applyProtection="0">
      <alignment vertical="center"/>
    </xf>
    <xf numFmtId="0" fontId="18" fillId="21" borderId="2" applyNumberFormat="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0" fillId="0" borderId="0" applyNumberFormat="0" applyFill="0" applyBorder="0" applyAlignment="0" applyProtection="0">
      <alignment vertical="center"/>
    </xf>
    <xf numFmtId="0" fontId="20" fillId="0" borderId="0" applyNumberFormat="0" applyFill="0" applyBorder="0" applyAlignment="0" applyProtection="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3" applyNumberFormat="0" applyFill="0" applyAlignment="0" applyProtection="0">
      <alignment vertical="center"/>
    </xf>
    <xf numFmtId="0" fontId="22" fillId="0" borderId="3" applyNumberFormat="0" applyFill="0" applyAlignment="0" applyProtection="0"/>
    <xf numFmtId="0" fontId="22" fillId="0" borderId="3" applyNumberFormat="0" applyFill="0" applyAlignment="0" applyProtection="0">
      <alignment vertical="center"/>
    </xf>
    <xf numFmtId="0" fontId="22"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4" applyNumberFormat="0" applyFill="0" applyAlignment="0" applyProtection="0"/>
    <xf numFmtId="0" fontId="23" fillId="0" borderId="4" applyNumberFormat="0" applyFill="0" applyAlignment="0" applyProtection="0">
      <alignment vertical="center"/>
    </xf>
    <xf numFmtId="0" fontId="23" fillId="0" borderId="4" applyNumberFormat="0" applyFill="0" applyAlignment="0" applyProtection="0">
      <alignment vertical="center"/>
    </xf>
    <xf numFmtId="0" fontId="23" fillId="0" borderId="4"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7" borderId="1" applyNumberFormat="0" applyAlignment="0" applyProtection="0">
      <alignment vertical="center"/>
    </xf>
    <xf numFmtId="0" fontId="25" fillId="7" borderId="1" applyNumberFormat="0" applyAlignment="0" applyProtection="0"/>
    <xf numFmtId="0" fontId="25" fillId="7" borderId="1" applyNumberFormat="0" applyAlignment="0" applyProtection="0">
      <alignment vertical="center"/>
    </xf>
    <xf numFmtId="0" fontId="25" fillId="7" borderId="1" applyNumberFormat="0" applyAlignment="0" applyProtection="0">
      <alignment vertical="center"/>
    </xf>
    <xf numFmtId="0" fontId="25" fillId="7" borderId="1" applyNumberFormat="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0" fillId="0" borderId="0"/>
    <xf numFmtId="0" fontId="10" fillId="0" borderId="0"/>
    <xf numFmtId="0" fontId="4" fillId="0" borderId="0" applyAlignment="0"/>
    <xf numFmtId="0" fontId="4" fillId="0" borderId="0" applyAlignment="0"/>
    <xf numFmtId="0" fontId="4" fillId="0" borderId="0" applyAlignment="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2" fillId="0" borderId="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13" fillId="0" borderId="0"/>
    <xf numFmtId="0" fontId="13" fillId="0" borderId="0"/>
    <xf numFmtId="0" fontId="13" fillId="0" borderId="0"/>
    <xf numFmtId="0" fontId="13" fillId="0" borderId="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37" fontId="28" fillId="0" borderId="0" applyNumberFormat="0"/>
    <xf numFmtId="37" fontId="28" fillId="0" borderId="0" applyNumberFormat="0"/>
    <xf numFmtId="37" fontId="28" fillId="0" borderId="0" applyNumberFormat="0"/>
    <xf numFmtId="37" fontId="28" fillId="0" borderId="0" applyNumberFormat="0"/>
    <xf numFmtId="0" fontId="13" fillId="0" borderId="0"/>
    <xf numFmtId="0" fontId="4" fillId="0" borderId="0" applyAlignment="0"/>
    <xf numFmtId="0" fontId="13" fillId="0" borderId="0"/>
    <xf numFmtId="0" fontId="4" fillId="0" borderId="0" applyAlignment="0"/>
    <xf numFmtId="0" fontId="4" fillId="0" borderId="0" applyAlignment="0"/>
    <xf numFmtId="0" fontId="4" fillId="0" borderId="0" applyAlignment="0"/>
    <xf numFmtId="0" fontId="4" fillId="0" borderId="0" applyAlignment="0"/>
    <xf numFmtId="0" fontId="4" fillId="0" borderId="0" applyAlignment="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alignment vertical="center"/>
    </xf>
    <xf numFmtId="0" fontId="19" fillId="0" borderId="0">
      <alignment vertical="center"/>
    </xf>
    <xf numFmtId="0" fontId="12" fillId="0" borderId="0"/>
    <xf numFmtId="0" fontId="19" fillId="0" borderId="0">
      <alignment vertical="center"/>
    </xf>
    <xf numFmtId="0" fontId="19"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4" fillId="0" borderId="0" applyAlignment="0"/>
    <xf numFmtId="0" fontId="4" fillId="0" borderId="0" applyAlignment="0"/>
    <xf numFmtId="0" fontId="10" fillId="0" borderId="0"/>
    <xf numFmtId="0" fontId="10" fillId="0" borderId="0"/>
    <xf numFmtId="0" fontId="10" fillId="0" borderId="0"/>
    <xf numFmtId="0" fontId="10" fillId="0" borderId="0"/>
    <xf numFmtId="0" fontId="4" fillId="0" borderId="0" applyAlignment="0"/>
    <xf numFmtId="0" fontId="12" fillId="0" borderId="0"/>
    <xf numFmtId="0" fontId="12" fillId="0" borderId="0"/>
    <xf numFmtId="0" fontId="12" fillId="0" borderId="0"/>
    <xf numFmtId="0" fontId="4" fillId="0" borderId="0" applyAlignment="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xf numFmtId="0" fontId="12" fillId="0" borderId="0"/>
    <xf numFmtId="0" fontId="19" fillId="0" borderId="0">
      <alignment vertical="center"/>
    </xf>
    <xf numFmtId="0" fontId="12" fillId="0" borderId="0"/>
    <xf numFmtId="0" fontId="4" fillId="0" borderId="0" applyAlignment="0"/>
    <xf numFmtId="0" fontId="4" fillId="0" borderId="0" applyAlignment="0"/>
    <xf numFmtId="0" fontId="4" fillId="0" borderId="0" applyAlignment="0"/>
    <xf numFmtId="0" fontId="19" fillId="23" borderId="7" applyNumberFormat="0" applyFont="0" applyAlignment="0" applyProtection="0">
      <alignment vertical="center"/>
    </xf>
    <xf numFmtId="0" fontId="19" fillId="23" borderId="7" applyNumberFormat="0" applyFont="0" applyAlignment="0" applyProtection="0"/>
    <xf numFmtId="0" fontId="19" fillId="23" borderId="7" applyNumberFormat="0" applyFont="0" applyAlignment="0" applyProtection="0">
      <alignment vertical="center"/>
    </xf>
    <xf numFmtId="0" fontId="19" fillId="23" borderId="7" applyNumberFormat="0" applyFont="0" applyAlignment="0" applyProtection="0">
      <alignment vertical="center"/>
    </xf>
    <xf numFmtId="0" fontId="19" fillId="23" borderId="7" applyNumberFormat="0" applyFont="0" applyAlignment="0" applyProtection="0">
      <alignment vertical="center"/>
    </xf>
    <xf numFmtId="0" fontId="29" fillId="20" borderId="8" applyNumberFormat="0" applyAlignment="0" applyProtection="0">
      <alignment vertical="center"/>
    </xf>
    <xf numFmtId="0" fontId="29" fillId="20" borderId="8" applyNumberFormat="0" applyAlignment="0" applyProtection="0"/>
    <xf numFmtId="0" fontId="29" fillId="20" borderId="8" applyNumberFormat="0" applyAlignment="0" applyProtection="0">
      <alignment vertical="center"/>
    </xf>
    <xf numFmtId="0" fontId="29" fillId="20" borderId="8" applyNumberFormat="0" applyAlignment="0" applyProtection="0">
      <alignment vertical="center"/>
    </xf>
    <xf numFmtId="0" fontId="29" fillId="20" borderId="8" applyNumberFormat="0" applyAlignment="0" applyProtection="0">
      <alignment vertical="center"/>
    </xf>
    <xf numFmtId="0" fontId="30" fillId="0" borderId="0"/>
    <xf numFmtId="0" fontId="31" fillId="0" borderId="0" applyNumberFormat="0" applyFill="0" applyBorder="0" applyAlignment="0" applyProtection="0">
      <alignment vertical="center"/>
    </xf>
    <xf numFmtId="0" fontId="31" fillId="0" borderId="0" applyNumberFormat="0" applyFill="0" applyBorder="0" applyAlignment="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3" fillId="0" borderId="0"/>
    <xf numFmtId="0" fontId="14" fillId="0" borderId="0"/>
    <xf numFmtId="164" fontId="4" fillId="0" borderId="0" applyFont="0" applyFill="0" applyBorder="0" applyAlignment="0" applyProtection="0"/>
  </cellStyleXfs>
  <cellXfs count="228">
    <xf numFmtId="0" fontId="0" fillId="0" borderId="0" xfId="0"/>
    <xf numFmtId="0" fontId="1" fillId="0" borderId="0" xfId="0" applyFont="1"/>
    <xf numFmtId="0" fontId="1" fillId="0" borderId="0" xfId="0" applyFont="1" applyBorder="1"/>
    <xf numFmtId="0" fontId="0" fillId="0" borderId="0" xfId="0" applyBorder="1"/>
    <xf numFmtId="0" fontId="1" fillId="0" borderId="0" xfId="0" applyFont="1" applyBorder="1" applyAlignment="1"/>
    <xf numFmtId="0" fontId="0" fillId="0" borderId="0" xfId="0"/>
    <xf numFmtId="0" fontId="0" fillId="0" borderId="0" xfId="0" applyAlignment="1">
      <alignment horizontal="center" vertical="center"/>
    </xf>
    <xf numFmtId="0" fontId="5" fillId="0" borderId="0" xfId="0" applyFont="1"/>
    <xf numFmtId="0" fontId="5" fillId="0" borderId="0" xfId="1" applyFont="1" applyAlignment="1">
      <alignment horizontal="center" vertical="center" wrapText="1"/>
    </xf>
    <xf numFmtId="0" fontId="1" fillId="0" borderId="0" xfId="0" applyFont="1" applyAlignment="1">
      <alignment horizontal="center" vertical="center"/>
    </xf>
    <xf numFmtId="0" fontId="7" fillId="0" borderId="0" xfId="0" applyFont="1"/>
    <xf numFmtId="0" fontId="7"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 fillId="0" borderId="0" xfId="0" applyNumberFormat="1" applyFont="1"/>
    <xf numFmtId="0" fontId="1" fillId="0" borderId="0" xfId="0" applyNumberFormat="1" applyFont="1" applyAlignment="1">
      <alignment horizontal="center" vertical="center"/>
    </xf>
    <xf numFmtId="0" fontId="0" fillId="0" borderId="0" xfId="0" applyNumberFormat="1"/>
    <xf numFmtId="0" fontId="7" fillId="0" borderId="0" xfId="0" applyFont="1" applyAlignment="1">
      <alignment horizontal="center" vertical="center"/>
    </xf>
    <xf numFmtId="2" fontId="1" fillId="0" borderId="0" xfId="0" applyNumberFormat="1" applyFont="1" applyAlignment="1">
      <alignment horizontal="center" vertical="center"/>
    </xf>
    <xf numFmtId="2" fontId="1" fillId="0" borderId="0" xfId="0" applyNumberFormat="1" applyFont="1"/>
    <xf numFmtId="0" fontId="7" fillId="0" borderId="0" xfId="0" applyNumberFormat="1" applyFont="1"/>
    <xf numFmtId="0" fontId="8" fillId="0" borderId="0" xfId="0" applyNumberFormat="1" applyFont="1"/>
    <xf numFmtId="2" fontId="7" fillId="0" borderId="0" xfId="0" applyNumberFormat="1" applyFont="1" applyAlignment="1">
      <alignment horizontal="center" vertical="center"/>
    </xf>
    <xf numFmtId="0" fontId="13" fillId="0" borderId="0" xfId="0" applyNumberFormat="1" applyFont="1" applyBorder="1" applyAlignment="1">
      <alignment horizontal="left" vertical="center"/>
    </xf>
    <xf numFmtId="167" fontId="13" fillId="0" borderId="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0" xfId="0" applyNumberFormat="1" applyFont="1" applyBorder="1"/>
    <xf numFmtId="2" fontId="13" fillId="0" borderId="0" xfId="0" applyNumberFormat="1" applyFont="1" applyAlignment="1">
      <alignment horizontal="center" vertical="center"/>
    </xf>
    <xf numFmtId="0" fontId="13" fillId="0" borderId="0" xfId="0" applyNumberFormat="1" applyFont="1"/>
    <xf numFmtId="0" fontId="13" fillId="0" borderId="0" xfId="0" applyNumberFormat="1" applyFont="1" applyAlignment="1">
      <alignment wrapText="1"/>
    </xf>
    <xf numFmtId="0" fontId="13" fillId="0" borderId="0" xfId="0" applyFont="1" applyAlignment="1">
      <alignment horizontal="center" vertical="center"/>
    </xf>
    <xf numFmtId="0" fontId="13" fillId="0" borderId="0" xfId="0" applyFont="1" applyAlignment="1">
      <alignment horizontal="left" vertical="center"/>
    </xf>
    <xf numFmtId="2" fontId="13" fillId="0" borderId="0" xfId="0" applyNumberFormat="1" applyFont="1" applyBorder="1" applyAlignment="1">
      <alignment horizontal="center" vertical="center"/>
    </xf>
    <xf numFmtId="0" fontId="7" fillId="0" borderId="0" xfId="0" applyFont="1" applyAlignment="1">
      <alignment vertical="top"/>
    </xf>
    <xf numFmtId="0" fontId="11" fillId="0" borderId="0" xfId="0" applyFont="1" applyAlignment="1">
      <alignment vertical="top" wrapText="1"/>
    </xf>
    <xf numFmtId="0" fontId="5"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xf numFmtId="0" fontId="11" fillId="0" borderId="0" xfId="1" applyFont="1" applyAlignment="1">
      <alignment horizontal="center" vertical="center" wrapText="1"/>
    </xf>
    <xf numFmtId="0" fontId="11" fillId="0" borderId="0" xfId="0" applyFont="1" applyAlignment="1">
      <alignment horizontal="center" vertical="center"/>
    </xf>
    <xf numFmtId="0" fontId="35" fillId="0" borderId="0" xfId="0" applyFont="1"/>
    <xf numFmtId="0" fontId="36" fillId="0" borderId="0" xfId="0" applyFont="1"/>
    <xf numFmtId="0" fontId="37" fillId="0" borderId="0" xfId="0" applyFont="1"/>
    <xf numFmtId="0" fontId="34" fillId="0" borderId="0" xfId="0" applyFont="1" applyAlignment="1">
      <alignment horizontal="center" vertical="center"/>
    </xf>
    <xf numFmtId="0" fontId="37" fillId="0" borderId="0" xfId="0" applyFont="1" applyAlignment="1">
      <alignment horizontal="center" vertical="center"/>
    </xf>
    <xf numFmtId="0" fontId="34" fillId="0" borderId="0" xfId="0" applyNumberFormat="1" applyFont="1" applyAlignment="1">
      <alignment horizontal="center" vertical="center"/>
    </xf>
    <xf numFmtId="0" fontId="36" fillId="0" borderId="0" xfId="0" applyNumberFormat="1" applyFont="1"/>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Border="1" applyAlignment="1">
      <alignment horizontal="left" vertical="top" wrapText="1"/>
    </xf>
    <xf numFmtId="0" fontId="5" fillId="0" borderId="0" xfId="0" applyNumberFormat="1" applyFont="1" applyAlignment="1">
      <alignment horizontal="center" vertical="center"/>
    </xf>
    <xf numFmtId="2" fontId="5" fillId="0" borderId="0" xfId="0" applyNumberFormat="1" applyFont="1" applyAlignment="1">
      <alignment horizontal="center" vertical="center"/>
    </xf>
    <xf numFmtId="0" fontId="34" fillId="0" borderId="0" xfId="0" applyFont="1"/>
    <xf numFmtId="165" fontId="34" fillId="0" borderId="0" xfId="0" applyNumberFormat="1" applyFont="1"/>
    <xf numFmtId="165" fontId="34" fillId="0" borderId="10" xfId="0" applyNumberFormat="1" applyFont="1" applyBorder="1"/>
    <xf numFmtId="0" fontId="34" fillId="0" borderId="11" xfId="0" applyFont="1" applyBorder="1"/>
    <xf numFmtId="165" fontId="34" fillId="0" borderId="12" xfId="0" applyNumberFormat="1" applyFont="1" applyBorder="1"/>
    <xf numFmtId="0" fontId="34" fillId="0" borderId="11" xfId="0" applyFont="1" applyBorder="1" applyAlignment="1">
      <alignment horizontal="center" vertical="top" wrapText="1"/>
    </xf>
    <xf numFmtId="0" fontId="34" fillId="0" borderId="0" xfId="0" applyFont="1" applyAlignment="1">
      <alignment horizontal="center"/>
    </xf>
    <xf numFmtId="0" fontId="34" fillId="0" borderId="0" xfId="0" applyNumberFormat="1" applyFont="1"/>
    <xf numFmtId="0" fontId="1" fillId="0" borderId="0" xfId="0" applyFont="1" applyAlignment="1">
      <alignment horizontal="right" vertical="top"/>
    </xf>
    <xf numFmtId="0" fontId="1" fillId="0" borderId="0" xfId="0" applyFont="1" applyBorder="1" applyAlignment="1">
      <alignment horizontal="right" vertical="top"/>
    </xf>
    <xf numFmtId="0" fontId="3" fillId="0" borderId="0" xfId="0" applyFont="1" applyAlignment="1">
      <alignment horizontal="right" vertical="top"/>
    </xf>
    <xf numFmtId="0" fontId="7" fillId="0" borderId="0" xfId="0" applyFont="1" applyAlignment="1">
      <alignment horizontal="right" vertical="top"/>
    </xf>
    <xf numFmtId="16" fontId="5" fillId="0" borderId="0" xfId="0" applyNumberFormat="1" applyFont="1" applyAlignment="1">
      <alignment horizontal="right" vertical="top"/>
    </xf>
    <xf numFmtId="16" fontId="11" fillId="0" borderId="0" xfId="0" applyNumberFormat="1" applyFont="1" applyAlignment="1">
      <alignment horizontal="right" vertical="top"/>
    </xf>
    <xf numFmtId="16" fontId="7" fillId="0" borderId="0" xfId="0" applyNumberFormat="1" applyFont="1" applyAlignment="1">
      <alignment horizontal="right" vertical="top"/>
    </xf>
    <xf numFmtId="0" fontId="0" fillId="0" borderId="0" xfId="0" applyAlignment="1">
      <alignment horizontal="right" vertical="top"/>
    </xf>
    <xf numFmtId="0" fontId="34" fillId="0" borderId="0" xfId="0" applyFont="1" applyAlignment="1">
      <alignment horizontal="right" vertical="top"/>
    </xf>
    <xf numFmtId="0" fontId="34" fillId="0" borderId="0" xfId="0" applyFont="1" applyBorder="1" applyAlignment="1">
      <alignment horizontal="right" vertical="top"/>
    </xf>
    <xf numFmtId="0" fontId="38" fillId="0" borderId="0" xfId="0" applyFont="1" applyAlignment="1">
      <alignment horizontal="right" vertical="top"/>
    </xf>
    <xf numFmtId="0" fontId="5" fillId="0" borderId="0" xfId="0" applyFont="1" applyAlignment="1">
      <alignment horizontal="right" vertical="top"/>
    </xf>
    <xf numFmtId="0" fontId="37" fillId="0" borderId="0" xfId="0" applyFont="1" applyAlignment="1">
      <alignment horizontal="right" vertical="top"/>
    </xf>
    <xf numFmtId="0" fontId="34" fillId="0" borderId="0" xfId="0" applyNumberFormat="1" applyFont="1" applyAlignment="1">
      <alignment horizontal="right" vertical="top"/>
    </xf>
    <xf numFmtId="0" fontId="5" fillId="0" borderId="0" xfId="1" applyFont="1" applyAlignment="1">
      <alignment horizontal="right" wrapText="1"/>
    </xf>
    <xf numFmtId="0" fontId="5" fillId="0" borderId="0" xfId="0" applyFont="1" applyAlignment="1">
      <alignment horizontal="center"/>
    </xf>
    <xf numFmtId="0" fontId="5" fillId="0" borderId="0" xfId="0" applyFont="1" applyAlignment="1">
      <alignment horizontal="right"/>
    </xf>
    <xf numFmtId="2" fontId="5" fillId="0" borderId="0" xfId="1" applyNumberFormat="1" applyFont="1" applyAlignment="1">
      <alignment horizontal="right" wrapText="1"/>
    </xf>
    <xf numFmtId="0" fontId="5" fillId="0" borderId="0" xfId="0" applyNumberFormat="1" applyFont="1" applyAlignment="1">
      <alignment horizontal="right"/>
    </xf>
    <xf numFmtId="1" fontId="5" fillId="0" borderId="0" xfId="0" applyNumberFormat="1" applyFont="1" applyAlignment="1">
      <alignment horizontal="right"/>
    </xf>
    <xf numFmtId="2" fontId="5" fillId="0" borderId="0" xfId="0" applyNumberFormat="1" applyFont="1" applyAlignment="1">
      <alignment horizontal="right"/>
    </xf>
    <xf numFmtId="0" fontId="37" fillId="0" borderId="0" xfId="0" applyFont="1" applyAlignment="1">
      <alignment horizontal="right"/>
    </xf>
    <xf numFmtId="0" fontId="5" fillId="0" borderId="0" xfId="11" applyFont="1" applyAlignment="1">
      <alignment horizontal="right"/>
    </xf>
    <xf numFmtId="0" fontId="34" fillId="0" borderId="0" xfId="0" applyNumberFormat="1" applyFont="1" applyBorder="1"/>
    <xf numFmtId="0" fontId="34" fillId="0" borderId="0" xfId="0" applyNumberFormat="1" applyFont="1" applyAlignment="1">
      <alignment horizontal="center"/>
    </xf>
    <xf numFmtId="0" fontId="5" fillId="0" borderId="0" xfId="0" applyNumberFormat="1" applyFont="1" applyAlignment="1">
      <alignment horizontal="left" vertical="top" wrapText="1"/>
    </xf>
    <xf numFmtId="165" fontId="5" fillId="0" borderId="0" xfId="0" applyNumberFormat="1" applyFont="1" applyAlignment="1">
      <alignment horizontal="right"/>
    </xf>
    <xf numFmtId="165" fontId="5" fillId="0" borderId="0" xfId="0" applyNumberFormat="1" applyFont="1" applyAlignment="1">
      <alignment horizontal="center" vertical="center"/>
    </xf>
    <xf numFmtId="165" fontId="5" fillId="0" borderId="10" xfId="0" applyNumberFormat="1" applyFont="1" applyBorder="1" applyAlignment="1">
      <alignment horizontal="center" vertical="center"/>
    </xf>
    <xf numFmtId="165" fontId="39" fillId="0" borderId="0" xfId="0" applyNumberFormat="1" applyFont="1" applyAlignment="1">
      <alignment horizontal="center" vertical="center"/>
    </xf>
    <xf numFmtId="0" fontId="40" fillId="0" borderId="0" xfId="0" applyNumberFormat="1" applyFont="1" applyAlignment="1">
      <alignment horizontal="center" vertical="center"/>
    </xf>
    <xf numFmtId="0" fontId="37" fillId="0" borderId="0" xfId="0" applyNumberFormat="1" applyFont="1" applyAlignment="1">
      <alignment horizontal="center" vertical="center"/>
    </xf>
    <xf numFmtId="0" fontId="37" fillId="0" borderId="0" xfId="0" applyNumberFormat="1" applyFont="1"/>
    <xf numFmtId="0" fontId="5" fillId="0" borderId="0" xfId="0" applyFont="1" applyBorder="1"/>
    <xf numFmtId="0" fontId="34" fillId="0" borderId="0" xfId="0" applyFont="1" applyBorder="1"/>
    <xf numFmtId="0" fontId="34" fillId="0" borderId="0" xfId="0" applyFont="1" applyBorder="1" applyAlignment="1"/>
    <xf numFmtId="0" fontId="5" fillId="0" borderId="0" xfId="0" applyFont="1" applyAlignment="1">
      <alignment vertical="top"/>
    </xf>
    <xf numFmtId="0" fontId="5" fillId="0" borderId="0" xfId="0" applyFont="1" applyAlignment="1">
      <alignment horizontal="left"/>
    </xf>
    <xf numFmtId="2" fontId="34" fillId="0" borderId="0" xfId="0" applyNumberFormat="1" applyFont="1" applyAlignment="1">
      <alignment horizontal="center" vertical="center"/>
    </xf>
    <xf numFmtId="0" fontId="34" fillId="0" borderId="0" xfId="0" applyFont="1" applyAlignment="1">
      <alignment horizontal="left"/>
    </xf>
    <xf numFmtId="0" fontId="41" fillId="0" borderId="0" xfId="0" applyFont="1" applyAlignment="1">
      <alignment horizontal="left"/>
    </xf>
    <xf numFmtId="0" fontId="41" fillId="0" borderId="0" xfId="0" applyFont="1"/>
    <xf numFmtId="165" fontId="34" fillId="0" borderId="0" xfId="0" applyNumberFormat="1" applyFont="1" applyAlignment="1">
      <alignment horizontal="center" vertical="center"/>
    </xf>
    <xf numFmtId="0" fontId="34" fillId="0" borderId="0" xfId="0" applyNumberFormat="1" applyFont="1" applyAlignment="1">
      <alignment horizontal="left"/>
    </xf>
    <xf numFmtId="165" fontId="34" fillId="0" borderId="0" xfId="0" applyNumberFormat="1" applyFont="1" applyAlignment="1">
      <alignment horizontal="left"/>
    </xf>
    <xf numFmtId="0" fontId="37" fillId="0" borderId="0" xfId="0" applyFont="1" applyAlignment="1">
      <alignment horizontal="left"/>
    </xf>
    <xf numFmtId="165" fontId="37" fillId="0" borderId="0" xfId="0" applyNumberFormat="1" applyFont="1" applyAlignment="1">
      <alignment horizontal="center" vertical="center"/>
    </xf>
    <xf numFmtId="165" fontId="5" fillId="0" borderId="0" xfId="0" applyNumberFormat="1" applyFont="1" applyAlignment="1">
      <alignment horizontal="left" vertical="top" wrapText="1"/>
    </xf>
    <xf numFmtId="165" fontId="40" fillId="0" borderId="0" xfId="0" applyNumberFormat="1" applyFont="1" applyAlignment="1">
      <alignment horizontal="center" vertical="center"/>
    </xf>
    <xf numFmtId="0" fontId="37" fillId="0" borderId="0" xfId="0" applyNumberFormat="1" applyFont="1" applyAlignment="1">
      <alignment horizontal="right"/>
    </xf>
    <xf numFmtId="0" fontId="5" fillId="0" borderId="0" xfId="0" applyFont="1" applyAlignment="1">
      <alignment horizontal="left" vertical="top" wrapText="1"/>
    </xf>
    <xf numFmtId="0" fontId="5" fillId="0" borderId="0" xfId="0" applyFont="1" applyAlignment="1">
      <alignment horizontal="left" vertical="top"/>
    </xf>
    <xf numFmtId="0" fontId="34" fillId="0" borderId="0" xfId="0" applyFont="1" applyAlignment="1">
      <alignment horizontal="center"/>
    </xf>
    <xf numFmtId="0" fontId="5" fillId="0" borderId="0" xfId="0" applyFont="1" applyAlignment="1">
      <alignment vertical="top" wrapText="1"/>
    </xf>
    <xf numFmtId="0" fontId="5" fillId="0" borderId="0" xfId="1" applyFont="1" applyAlignment="1">
      <alignment horizontal="left" vertical="top" wrapText="1"/>
    </xf>
    <xf numFmtId="16" fontId="7" fillId="0" borderId="0" xfId="0" applyNumberFormat="1" applyFont="1" applyAlignment="1">
      <alignment horizontal="left" vertical="top"/>
    </xf>
    <xf numFmtId="0" fontId="34" fillId="0" borderId="0" xfId="0" applyNumberFormat="1" applyFont="1" applyAlignment="1">
      <alignment horizontal="left" vertical="top"/>
    </xf>
    <xf numFmtId="1" fontId="5" fillId="0" borderId="0" xfId="1" applyNumberFormat="1" applyFont="1" applyAlignment="1">
      <alignment horizontal="left" vertical="top" wrapText="1"/>
    </xf>
    <xf numFmtId="165" fontId="5" fillId="0" borderId="0" xfId="0" applyNumberFormat="1" applyFont="1" applyAlignment="1">
      <alignment horizontal="left" vertical="top"/>
    </xf>
    <xf numFmtId="0" fontId="5" fillId="0" borderId="0" xfId="0" applyNumberFormat="1" applyFont="1" applyAlignment="1">
      <alignment horizontal="left" vertical="top"/>
    </xf>
    <xf numFmtId="0" fontId="11" fillId="0" borderId="0" xfId="0" applyFont="1" applyAlignment="1">
      <alignment horizontal="left" vertical="top"/>
    </xf>
    <xf numFmtId="165" fontId="39" fillId="0" borderId="0" xfId="0" applyNumberFormat="1" applyFont="1" applyAlignment="1">
      <alignment horizontal="left" vertical="top"/>
    </xf>
    <xf numFmtId="0" fontId="3" fillId="0" borderId="0" xfId="0" applyFont="1" applyAlignment="1">
      <alignment vertical="center"/>
    </xf>
    <xf numFmtId="0" fontId="7" fillId="0" borderId="0" xfId="0" applyFont="1" applyBorder="1" applyAlignment="1">
      <alignment horizontal="left" vertical="top"/>
    </xf>
    <xf numFmtId="0" fontId="5" fillId="0" borderId="0" xfId="0" applyNumberFormat="1" applyFont="1" applyBorder="1" applyAlignment="1">
      <alignment horizontal="left" vertical="top"/>
    </xf>
    <xf numFmtId="0" fontId="43" fillId="0" borderId="0" xfId="0" applyFont="1" applyAlignment="1">
      <alignment horizontal="left" vertical="top"/>
    </xf>
    <xf numFmtId="0" fontId="7" fillId="0" borderId="0" xfId="0" applyNumberFormat="1" applyFont="1" applyAlignment="1">
      <alignment horizontal="left" vertical="top"/>
    </xf>
    <xf numFmtId="165" fontId="5" fillId="0" borderId="0" xfId="0" applyNumberFormat="1" applyFont="1" applyBorder="1" applyAlignment="1">
      <alignment horizontal="left" vertical="top"/>
    </xf>
    <xf numFmtId="167" fontId="5" fillId="0" borderId="0" xfId="0" applyNumberFormat="1" applyFont="1" applyAlignment="1">
      <alignment horizontal="right"/>
    </xf>
    <xf numFmtId="0" fontId="34" fillId="0" borderId="0" xfId="0" applyFont="1" applyAlignment="1">
      <alignment wrapText="1"/>
    </xf>
    <xf numFmtId="0" fontId="37" fillId="0" borderId="0" xfId="0" applyFont="1"/>
    <xf numFmtId="0" fontId="34" fillId="0" borderId="0" xfId="0" applyFont="1"/>
    <xf numFmtId="16" fontId="5" fillId="0" borderId="0" xfId="0" applyNumberFormat="1" applyFont="1" applyAlignment="1">
      <alignment horizontal="right" vertical="top"/>
    </xf>
    <xf numFmtId="0" fontId="5" fillId="0" borderId="0" xfId="0" applyFont="1" applyAlignment="1">
      <alignment horizontal="right" vertical="top"/>
    </xf>
    <xf numFmtId="0" fontId="5" fillId="0" borderId="0" xfId="1" applyFont="1" applyAlignment="1">
      <alignment horizontal="right" wrapText="1"/>
    </xf>
    <xf numFmtId="0" fontId="5" fillId="0" borderId="0" xfId="0" applyFont="1" applyAlignment="1">
      <alignment horizontal="right"/>
    </xf>
    <xf numFmtId="1" fontId="5" fillId="0" borderId="0" xfId="0" applyNumberFormat="1" applyFont="1" applyAlignment="1">
      <alignment horizontal="right"/>
    </xf>
    <xf numFmtId="0" fontId="5" fillId="0" borderId="0" xfId="11" applyFont="1" applyAlignment="1">
      <alignment horizontal="right"/>
    </xf>
    <xf numFmtId="165" fontId="5" fillId="0" borderId="0" xfId="0" applyNumberFormat="1" applyFont="1" applyAlignment="1">
      <alignment horizontal="right"/>
    </xf>
    <xf numFmtId="167" fontId="5" fillId="0" borderId="0" xfId="1" applyNumberFormat="1" applyFont="1" applyAlignment="1">
      <alignment horizontal="right" wrapText="1"/>
    </xf>
    <xf numFmtId="0" fontId="5" fillId="0" borderId="0" xfId="0" applyFont="1" applyAlignment="1">
      <alignment horizontal="left" vertical="top" wrapText="1"/>
    </xf>
    <xf numFmtId="0" fontId="5" fillId="0" borderId="0" xfId="1" applyFont="1" applyAlignment="1">
      <alignment horizontal="left" vertical="top" wrapText="1"/>
    </xf>
    <xf numFmtId="0" fontId="34" fillId="0" borderId="0" xfId="0" applyFont="1" applyAlignment="1">
      <alignment horizontal="center"/>
    </xf>
    <xf numFmtId="0" fontId="5" fillId="0" borderId="0" xfId="0" applyFont="1" applyAlignment="1">
      <alignment horizontal="left" vertical="top"/>
    </xf>
    <xf numFmtId="0" fontId="5" fillId="0" borderId="0" xfId="0" applyFont="1" applyAlignment="1">
      <alignment vertical="top" wrapText="1"/>
    </xf>
    <xf numFmtId="0" fontId="36" fillId="0" borderId="0" xfId="0" applyFont="1" applyBorder="1"/>
    <xf numFmtId="0" fontId="36" fillId="0" borderId="0" xfId="0" applyFont="1" applyBorder="1" applyAlignment="1"/>
    <xf numFmtId="0" fontId="36" fillId="0" borderId="0" xfId="0" applyFont="1" applyAlignment="1">
      <alignment horizontal="center"/>
    </xf>
    <xf numFmtId="0" fontId="11" fillId="0" borderId="0" xfId="0" applyNumberFormat="1" applyFont="1" applyAlignment="1">
      <alignment horizontal="left" vertical="top"/>
    </xf>
    <xf numFmtId="0" fontId="37" fillId="0" borderId="0" xfId="0" applyFont="1" applyBorder="1"/>
    <xf numFmtId="49" fontId="5" fillId="0" borderId="0" xfId="0" applyNumberFormat="1" applyFont="1" applyAlignment="1">
      <alignment horizontal="right" vertical="top"/>
    </xf>
    <xf numFmtId="0" fontId="34" fillId="0" borderId="0" xfId="0" applyFont="1" applyAlignment="1">
      <alignment horizontal="center"/>
    </xf>
    <xf numFmtId="0" fontId="5" fillId="0" borderId="0" xfId="0" applyFont="1" applyAlignment="1">
      <alignment horizontal="left" vertical="top" wrapText="1"/>
    </xf>
    <xf numFmtId="0" fontId="34" fillId="0" borderId="0" xfId="0" applyFont="1" applyAlignment="1">
      <alignment horizontal="center"/>
    </xf>
    <xf numFmtId="0" fontId="5" fillId="0" borderId="0" xfId="0" applyFont="1" applyAlignment="1">
      <alignment horizontal="left" vertical="top"/>
    </xf>
    <xf numFmtId="167" fontId="13" fillId="0" borderId="0" xfId="0" applyNumberFormat="1" applyFont="1" applyAlignment="1">
      <alignment horizontal="center" vertical="center"/>
    </xf>
    <xf numFmtId="49" fontId="5" fillId="0" borderId="0" xfId="0" applyNumberFormat="1" applyFont="1" applyBorder="1" applyAlignment="1">
      <alignment horizontal="right" vertical="top"/>
    </xf>
    <xf numFmtId="165" fontId="5" fillId="0" borderId="0" xfId="0" applyNumberFormat="1" applyFont="1" applyAlignment="1">
      <alignment horizontal="center"/>
    </xf>
    <xf numFmtId="49" fontId="5" fillId="0" borderId="0" xfId="0" applyNumberFormat="1" applyFont="1" applyAlignment="1">
      <alignment horizontal="right"/>
    </xf>
    <xf numFmtId="0" fontId="35" fillId="0" borderId="0" xfId="0" applyFont="1" applyAlignment="1">
      <alignment wrapText="1"/>
    </xf>
    <xf numFmtId="0" fontId="0" fillId="0" borderId="0" xfId="0" applyAlignment="1">
      <alignment wrapText="1"/>
    </xf>
    <xf numFmtId="0" fontId="0" fillId="0" borderId="0" xfId="0"/>
    <xf numFmtId="0" fontId="13" fillId="0" borderId="0" xfId="0" applyFont="1"/>
    <xf numFmtId="0" fontId="1" fillId="0" borderId="0" xfId="0" applyFont="1" applyAlignment="1">
      <alignment horizontal="center"/>
    </xf>
    <xf numFmtId="0" fontId="5" fillId="0" borderId="0" xfId="0" applyFont="1"/>
    <xf numFmtId="0" fontId="47" fillId="0" borderId="0" xfId="0" applyFont="1"/>
    <xf numFmtId="0" fontId="47" fillId="0" borderId="0" xfId="0" applyFont="1" applyAlignment="1">
      <alignment horizontal="left"/>
    </xf>
    <xf numFmtId="0" fontId="48" fillId="0" borderId="0" xfId="0" applyFont="1"/>
    <xf numFmtId="0" fontId="13" fillId="0" borderId="13" xfId="0" applyFont="1" applyBorder="1"/>
    <xf numFmtId="0" fontId="48" fillId="0" borderId="0" xfId="0" applyFont="1" applyAlignment="1">
      <alignment horizontal="right"/>
    </xf>
    <xf numFmtId="0" fontId="48" fillId="0" borderId="0" xfId="0" applyFont="1" applyAlignment="1">
      <alignment horizontal="center"/>
    </xf>
    <xf numFmtId="0" fontId="49" fillId="0" borderId="0" xfId="0" applyFont="1"/>
    <xf numFmtId="49" fontId="5" fillId="0" borderId="0" xfId="0" applyNumberFormat="1" applyFont="1" applyAlignment="1">
      <alignment horizontal="right" vertical="top"/>
    </xf>
    <xf numFmtId="0" fontId="11" fillId="0" borderId="0" xfId="1" applyFont="1" applyAlignment="1">
      <alignment horizontal="left" vertical="top" wrapText="1"/>
    </xf>
    <xf numFmtId="2" fontId="34" fillId="0" borderId="0" xfId="0" applyNumberFormat="1" applyFont="1" applyAlignment="1">
      <alignment horizontal="right" vertical="top"/>
    </xf>
    <xf numFmtId="2" fontId="34" fillId="0" borderId="0" xfId="0" applyNumberFormat="1" applyFont="1" applyBorder="1" applyAlignment="1">
      <alignment horizontal="right" vertical="top"/>
    </xf>
    <xf numFmtId="2" fontId="38" fillId="0" borderId="0" xfId="0" applyNumberFormat="1" applyFont="1" applyAlignment="1">
      <alignment horizontal="right" vertical="top"/>
    </xf>
    <xf numFmtId="2" fontId="5" fillId="0" borderId="0" xfId="0" applyNumberFormat="1" applyFont="1" applyAlignment="1">
      <alignment horizontal="right" vertical="top"/>
    </xf>
    <xf numFmtId="2" fontId="37" fillId="0" borderId="0" xfId="0" applyNumberFormat="1" applyFont="1" applyAlignment="1">
      <alignment horizontal="right" vertical="top"/>
    </xf>
    <xf numFmtId="49" fontId="34" fillId="0" borderId="0" xfId="0" applyNumberFormat="1" applyFont="1" applyAlignment="1">
      <alignment horizontal="right" vertical="top"/>
    </xf>
    <xf numFmtId="49" fontId="34" fillId="0" borderId="0" xfId="0" applyNumberFormat="1" applyFont="1" applyBorder="1" applyAlignment="1">
      <alignment horizontal="right" vertical="top"/>
    </xf>
    <xf numFmtId="49" fontId="38" fillId="0" borderId="0" xfId="0" applyNumberFormat="1" applyFont="1" applyAlignment="1">
      <alignment horizontal="right" vertical="top"/>
    </xf>
    <xf numFmtId="49" fontId="37" fillId="0" borderId="0" xfId="0" applyNumberFormat="1" applyFont="1" applyAlignment="1">
      <alignment horizontal="right" vertical="top"/>
    </xf>
    <xf numFmtId="165" fontId="5" fillId="0" borderId="0" xfId="0" applyNumberFormat="1" applyFont="1" applyAlignment="1">
      <alignment horizontal="center" wrapText="1"/>
    </xf>
    <xf numFmtId="49" fontId="5" fillId="0" borderId="0" xfId="0" applyNumberFormat="1" applyFont="1" applyAlignment="1">
      <alignment vertical="top"/>
    </xf>
    <xf numFmtId="2" fontId="5" fillId="0" borderId="0" xfId="0" applyNumberFormat="1" applyFont="1" applyAlignment="1">
      <alignment horizontal="center"/>
    </xf>
    <xf numFmtId="49" fontId="5" fillId="0" borderId="0" xfId="0" applyNumberFormat="1" applyFont="1" applyFill="1" applyBorder="1" applyAlignment="1">
      <alignment horizontal="right" vertical="top"/>
    </xf>
    <xf numFmtId="2" fontId="37" fillId="0" borderId="0" xfId="0" applyNumberFormat="1" applyFont="1"/>
    <xf numFmtId="165" fontId="37" fillId="0" borderId="0" xfId="0" applyNumberFormat="1" applyFont="1"/>
    <xf numFmtId="49" fontId="5" fillId="0" borderId="0" xfId="0" applyNumberFormat="1" applyFont="1" applyFill="1" applyAlignment="1">
      <alignment horizontal="right" vertical="top"/>
    </xf>
    <xf numFmtId="49" fontId="11" fillId="0" borderId="0" xfId="0" applyNumberFormat="1" applyFont="1" applyAlignment="1">
      <alignment horizontal="right" vertical="top"/>
    </xf>
    <xf numFmtId="49" fontId="11" fillId="0" borderId="0" xfId="0" applyNumberFormat="1" applyFont="1" applyFill="1" applyAlignment="1">
      <alignment horizontal="right" vertical="top"/>
    </xf>
    <xf numFmtId="0" fontId="50" fillId="0" borderId="0" xfId="0" applyFont="1" applyAlignment="1">
      <alignment horizontal="center"/>
    </xf>
    <xf numFmtId="0" fontId="48" fillId="0" borderId="0" xfId="0" applyFont="1" applyAlignment="1">
      <alignment horizontal="center"/>
    </xf>
    <xf numFmtId="0" fontId="47" fillId="0" borderId="0" xfId="0" applyFont="1" applyAlignment="1">
      <alignment horizontal="center"/>
    </xf>
    <xf numFmtId="0" fontId="47" fillId="0" borderId="0" xfId="0" applyFont="1" applyAlignment="1">
      <alignment horizontal="left"/>
    </xf>
    <xf numFmtId="0" fontId="47" fillId="0" borderId="0" xfId="0" applyFont="1" applyFill="1" applyBorder="1" applyAlignment="1">
      <alignment horizontal="center"/>
    </xf>
    <xf numFmtId="0" fontId="2" fillId="0" borderId="0" xfId="0" applyFont="1" applyBorder="1" applyAlignment="1">
      <alignment horizontal="center" wrapText="1"/>
    </xf>
    <xf numFmtId="0" fontId="34" fillId="0" borderId="0" xfId="0" applyFont="1" applyAlignment="1">
      <alignment horizontal="left" vertical="top"/>
    </xf>
    <xf numFmtId="0" fontId="11" fillId="0" borderId="0" xfId="0" applyFont="1" applyAlignment="1">
      <alignment horizontal="left" vertical="top" wrapText="1"/>
    </xf>
    <xf numFmtId="0" fontId="38" fillId="0" borderId="0" xfId="0" applyFont="1" applyAlignment="1">
      <alignment horizontal="center" vertical="center" wrapText="1"/>
    </xf>
    <xf numFmtId="0" fontId="5"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center" vertical="center" wrapText="1"/>
    </xf>
    <xf numFmtId="0" fontId="42" fillId="0" borderId="0" xfId="416" applyFont="1" applyBorder="1" applyAlignment="1" applyProtection="1">
      <alignment horizontal="left" vertical="top" wrapText="1"/>
      <protection locked="0"/>
    </xf>
    <xf numFmtId="16" fontId="7" fillId="0" borderId="0" xfId="0" applyNumberFormat="1" applyFont="1" applyAlignment="1">
      <alignment horizontal="left" vertical="top" wrapText="1"/>
    </xf>
    <xf numFmtId="16" fontId="5" fillId="0" borderId="0" xfId="0" applyNumberFormat="1" applyFont="1" applyAlignment="1">
      <alignment horizontal="left" vertical="top" wrapText="1"/>
    </xf>
    <xf numFmtId="0" fontId="3" fillId="0" borderId="0" xfId="0" applyFont="1" applyAlignment="1">
      <alignment horizontal="center"/>
    </xf>
    <xf numFmtId="0" fontId="5" fillId="0" borderId="0" xfId="1" applyFont="1" applyAlignment="1">
      <alignment horizontal="left" vertical="top" wrapText="1"/>
    </xf>
    <xf numFmtId="0" fontId="11" fillId="0" borderId="0" xfId="0" applyFont="1" applyAlignment="1">
      <alignment horizontal="left" vertical="top"/>
    </xf>
    <xf numFmtId="0" fontId="34" fillId="0" borderId="0" xfId="0" applyFont="1" applyAlignment="1">
      <alignment horizontal="center"/>
    </xf>
    <xf numFmtId="0" fontId="5" fillId="0" borderId="0" xfId="0" applyFont="1" applyAlignment="1">
      <alignment horizontal="left" vertical="top"/>
    </xf>
    <xf numFmtId="0" fontId="38" fillId="0" borderId="0" xfId="0" applyFont="1" applyAlignment="1">
      <alignment horizontal="center"/>
    </xf>
    <xf numFmtId="49" fontId="5" fillId="0" borderId="0" xfId="0" applyNumberFormat="1" applyFont="1" applyAlignment="1">
      <alignment horizontal="center" vertical="top"/>
    </xf>
    <xf numFmtId="0" fontId="34" fillId="0" borderId="0" xfId="0" applyFont="1" applyAlignment="1">
      <alignment horizontal="left" vertical="top" wrapText="1"/>
    </xf>
    <xf numFmtId="0" fontId="1" fillId="0" borderId="0" xfId="0" applyFont="1" applyAlignment="1">
      <alignment horizontal="left" vertical="top" wrapText="1"/>
    </xf>
    <xf numFmtId="0" fontId="34" fillId="0" borderId="0" xfId="0" applyFont="1" applyBorder="1" applyAlignment="1">
      <alignment horizontal="left" vertical="top" wrapText="1"/>
    </xf>
    <xf numFmtId="0" fontId="5" fillId="0" borderId="0" xfId="0" applyFont="1" applyAlignment="1">
      <alignment vertical="top" wrapText="1"/>
    </xf>
    <xf numFmtId="0" fontId="5" fillId="0" borderId="0" xfId="0" applyFont="1" applyBorder="1" applyAlignment="1">
      <alignment horizontal="left" vertical="top" wrapText="1"/>
    </xf>
    <xf numFmtId="0" fontId="11" fillId="0" borderId="0" xfId="0" applyFont="1" applyBorder="1" applyAlignment="1">
      <alignment horizontal="left" vertical="top" wrapText="1"/>
    </xf>
    <xf numFmtId="49" fontId="5" fillId="0" borderId="0" xfId="0" applyNumberFormat="1" applyFont="1" applyBorder="1" applyAlignment="1">
      <alignment horizontal="right" vertical="top"/>
    </xf>
    <xf numFmtId="0" fontId="11" fillId="0" borderId="0" xfId="1" applyFont="1" applyAlignment="1">
      <alignment horizontal="left" vertical="top" wrapText="1"/>
    </xf>
    <xf numFmtId="0" fontId="5" fillId="0" borderId="0" xfId="1" applyFont="1" applyAlignment="1">
      <alignment vertical="top" wrapText="1"/>
    </xf>
  </cellXfs>
  <cellStyles count="418">
    <cellStyle name="20% - Accent1 2" xfId="13"/>
    <cellStyle name="20% - Accent1 3" xfId="14"/>
    <cellStyle name="20% - Accent1 4" xfId="15"/>
    <cellStyle name="20% - Accent1 5" xfId="16"/>
    <cellStyle name="20% - Accent1 6" xfId="17"/>
    <cellStyle name="20% - Accent2 2" xfId="18"/>
    <cellStyle name="20% - Accent2 3" xfId="19"/>
    <cellStyle name="20% - Accent2 4" xfId="20"/>
    <cellStyle name="20% - Accent2 5" xfId="21"/>
    <cellStyle name="20% - Accent2 6" xfId="22"/>
    <cellStyle name="20% - Accent3 2" xfId="23"/>
    <cellStyle name="20% - Accent3 3" xfId="24"/>
    <cellStyle name="20% - Accent3 4" xfId="25"/>
    <cellStyle name="20% - Accent3 5" xfId="26"/>
    <cellStyle name="20% - Accent3 6" xfId="27"/>
    <cellStyle name="20% - Accent4 2" xfId="28"/>
    <cellStyle name="20% - Accent4 3" xfId="29"/>
    <cellStyle name="20% - Accent4 4" xfId="30"/>
    <cellStyle name="20% - Accent4 5" xfId="31"/>
    <cellStyle name="20% - Accent4 6" xfId="32"/>
    <cellStyle name="20% - Accent5 2" xfId="33"/>
    <cellStyle name="20% - Accent5 3" xfId="34"/>
    <cellStyle name="20% - Accent5 4" xfId="35"/>
    <cellStyle name="20% - Accent5 5" xfId="36"/>
    <cellStyle name="20% - Accent5 6" xfId="37"/>
    <cellStyle name="20% - Accent6 2" xfId="38"/>
    <cellStyle name="20% - Accent6 3" xfId="39"/>
    <cellStyle name="20% - Accent6 4" xfId="40"/>
    <cellStyle name="20% - Accent6 5" xfId="41"/>
    <cellStyle name="20% - Accent6 6" xfId="42"/>
    <cellStyle name="40% - Accent1 2" xfId="43"/>
    <cellStyle name="40% - Accent1 3" xfId="44"/>
    <cellStyle name="40% - Accent1 4" xfId="45"/>
    <cellStyle name="40% - Accent1 5" xfId="46"/>
    <cellStyle name="40% - Accent1 6" xfId="47"/>
    <cellStyle name="40% - Accent2 2" xfId="48"/>
    <cellStyle name="40% - Accent2 3" xfId="49"/>
    <cellStyle name="40% - Accent2 4" xfId="50"/>
    <cellStyle name="40% - Accent2 5" xfId="51"/>
    <cellStyle name="40% - Accent2 6" xfId="52"/>
    <cellStyle name="40% - Accent3 2" xfId="53"/>
    <cellStyle name="40% - Accent3 3" xfId="54"/>
    <cellStyle name="40% - Accent3 4" xfId="55"/>
    <cellStyle name="40% - Accent3 5" xfId="56"/>
    <cellStyle name="40% - Accent3 6" xfId="57"/>
    <cellStyle name="40% - Accent4 2" xfId="58"/>
    <cellStyle name="40% - Accent4 3" xfId="59"/>
    <cellStyle name="40% - Accent4 4" xfId="60"/>
    <cellStyle name="40% - Accent4 5" xfId="61"/>
    <cellStyle name="40% - Accent4 6" xfId="62"/>
    <cellStyle name="40% - Accent5 2" xfId="63"/>
    <cellStyle name="40% - Accent5 3" xfId="64"/>
    <cellStyle name="40% - Accent5 4" xfId="65"/>
    <cellStyle name="40% - Accent5 5" xfId="66"/>
    <cellStyle name="40% - Accent5 6" xfId="67"/>
    <cellStyle name="40% - Accent6 2" xfId="68"/>
    <cellStyle name="40% - Accent6 3" xfId="69"/>
    <cellStyle name="40% - Accent6 4" xfId="70"/>
    <cellStyle name="40% - Accent6 5" xfId="71"/>
    <cellStyle name="40% - Accent6 6" xfId="72"/>
    <cellStyle name="60% - Accent1 2" xfId="73"/>
    <cellStyle name="60% - Accent1 3" xfId="74"/>
    <cellStyle name="60% - Accent1 4" xfId="75"/>
    <cellStyle name="60% - Accent1 5" xfId="76"/>
    <cellStyle name="60% - Accent1 6" xfId="77"/>
    <cellStyle name="60% - Accent2 2" xfId="78"/>
    <cellStyle name="60% - Accent2 3" xfId="79"/>
    <cellStyle name="60% - Accent2 4" xfId="80"/>
    <cellStyle name="60% - Accent2 5" xfId="81"/>
    <cellStyle name="60% - Accent2 6" xfId="82"/>
    <cellStyle name="60% - Accent3 2" xfId="83"/>
    <cellStyle name="60% - Accent3 3" xfId="84"/>
    <cellStyle name="60% - Accent3 4" xfId="85"/>
    <cellStyle name="60% - Accent3 5" xfId="86"/>
    <cellStyle name="60% - Accent3 6" xfId="87"/>
    <cellStyle name="60% - Accent4 2" xfId="88"/>
    <cellStyle name="60% - Accent4 3" xfId="89"/>
    <cellStyle name="60% - Accent4 4" xfId="90"/>
    <cellStyle name="60% - Accent4 5" xfId="91"/>
    <cellStyle name="60% - Accent4 6" xfId="92"/>
    <cellStyle name="60% - Accent5 2" xfId="93"/>
    <cellStyle name="60% - Accent5 3" xfId="94"/>
    <cellStyle name="60% - Accent5 4" xfId="95"/>
    <cellStyle name="60% - Accent5 5" xfId="96"/>
    <cellStyle name="60% - Accent5 6" xfId="97"/>
    <cellStyle name="60% - Accent6 2" xfId="98"/>
    <cellStyle name="60% - Accent6 3" xfId="99"/>
    <cellStyle name="60% - Accent6 4" xfId="100"/>
    <cellStyle name="60% - Accent6 5" xfId="101"/>
    <cellStyle name="60% - Accent6 6" xfId="102"/>
    <cellStyle name="Accent1 2" xfId="103"/>
    <cellStyle name="Accent1 3" xfId="104"/>
    <cellStyle name="Accent1 4" xfId="105"/>
    <cellStyle name="Accent1 5" xfId="106"/>
    <cellStyle name="Accent1 6" xfId="107"/>
    <cellStyle name="Accent2 2" xfId="108"/>
    <cellStyle name="Accent2 3" xfId="109"/>
    <cellStyle name="Accent2 4" xfId="110"/>
    <cellStyle name="Accent2 5" xfId="111"/>
    <cellStyle name="Accent2 6" xfId="112"/>
    <cellStyle name="Accent3 2" xfId="113"/>
    <cellStyle name="Accent3 3" xfId="114"/>
    <cellStyle name="Accent3 4" xfId="115"/>
    <cellStyle name="Accent3 5" xfId="116"/>
    <cellStyle name="Accent3 6" xfId="117"/>
    <cellStyle name="Accent4 2" xfId="118"/>
    <cellStyle name="Accent4 3" xfId="119"/>
    <cellStyle name="Accent4 4" xfId="120"/>
    <cellStyle name="Accent4 5" xfId="121"/>
    <cellStyle name="Accent4 6" xfId="122"/>
    <cellStyle name="Accent5 2" xfId="123"/>
    <cellStyle name="Accent5 3" xfId="124"/>
    <cellStyle name="Accent5 4" xfId="125"/>
    <cellStyle name="Accent5 5" xfId="126"/>
    <cellStyle name="Accent5 6" xfId="127"/>
    <cellStyle name="Accent6 2" xfId="128"/>
    <cellStyle name="Accent6 3" xfId="129"/>
    <cellStyle name="Accent6 4" xfId="130"/>
    <cellStyle name="Accent6 5" xfId="131"/>
    <cellStyle name="Accent6 6" xfId="132"/>
    <cellStyle name="Bad 2" xfId="133"/>
    <cellStyle name="Bad 3" xfId="134"/>
    <cellStyle name="Bad 4" xfId="135"/>
    <cellStyle name="Bad 5" xfId="136"/>
    <cellStyle name="Bad 6" xfId="137"/>
    <cellStyle name="Calculation 2" xfId="138"/>
    <cellStyle name="Calculation 3" xfId="139"/>
    <cellStyle name="Calculation 4" xfId="140"/>
    <cellStyle name="Calculation 5" xfId="141"/>
    <cellStyle name="Calculation 6" xfId="142"/>
    <cellStyle name="Check Cell 2" xfId="143"/>
    <cellStyle name="Check Cell 3" xfId="144"/>
    <cellStyle name="Check Cell 4" xfId="145"/>
    <cellStyle name="Check Cell 5" xfId="146"/>
    <cellStyle name="Check Cell 6" xfId="147"/>
    <cellStyle name="Comma 13" xfId="148"/>
    <cellStyle name="Comma 13 2" xfId="149"/>
    <cellStyle name="Comma 14 2" xfId="150"/>
    <cellStyle name="Comma 16 2" xfId="151"/>
    <cellStyle name="Comma 18 2" xfId="152"/>
    <cellStyle name="Comma 2" xfId="2"/>
    <cellStyle name="Comma 2 10" xfId="153"/>
    <cellStyle name="Comma 2 11" xfId="154"/>
    <cellStyle name="Comma 2 12" xfId="155"/>
    <cellStyle name="Comma 2 13" xfId="156"/>
    <cellStyle name="Comma 2 14" xfId="157"/>
    <cellStyle name="Comma 2 15" xfId="158"/>
    <cellStyle name="Comma 2 16" xfId="159"/>
    <cellStyle name="Comma 2 17" xfId="160"/>
    <cellStyle name="Comma 2 18" xfId="161"/>
    <cellStyle name="Comma 2 19" xfId="162"/>
    <cellStyle name="Comma 2 2" xfId="163"/>
    <cellStyle name="Comma 2 20" xfId="164"/>
    <cellStyle name="Comma 2 21" xfId="165"/>
    <cellStyle name="Comma 2 22" xfId="166"/>
    <cellStyle name="Comma 2 23" xfId="167"/>
    <cellStyle name="Comma 2 24" xfId="168"/>
    <cellStyle name="Comma 2 25" xfId="169"/>
    <cellStyle name="Comma 2 26" xfId="170"/>
    <cellStyle name="Comma 2 27" xfId="171"/>
    <cellStyle name="Comma 2 28" xfId="172"/>
    <cellStyle name="Comma 2 29" xfId="173"/>
    <cellStyle name="Comma 2 3" xfId="174"/>
    <cellStyle name="Comma 2 30" xfId="175"/>
    <cellStyle name="Comma 2 31" xfId="176"/>
    <cellStyle name="Comma 2 32" xfId="177"/>
    <cellStyle name="Comma 2 33" xfId="178"/>
    <cellStyle name="Comma 2 34" xfId="179"/>
    <cellStyle name="Comma 2 35" xfId="180"/>
    <cellStyle name="Comma 2 36" xfId="181"/>
    <cellStyle name="Comma 2 37" xfId="182"/>
    <cellStyle name="Comma 2 38" xfId="183"/>
    <cellStyle name="Comma 2 39" xfId="417"/>
    <cellStyle name="Comma 2 4" xfId="184"/>
    <cellStyle name="Comma 2 5" xfId="185"/>
    <cellStyle name="Comma 2 6" xfId="186"/>
    <cellStyle name="Comma 2 7" xfId="187"/>
    <cellStyle name="Comma 2 8" xfId="188"/>
    <cellStyle name="Comma 2 9" xfId="189"/>
    <cellStyle name="Comma 22" xfId="190"/>
    <cellStyle name="Comma 22 2" xfId="191"/>
    <cellStyle name="Comma 24" xfId="192"/>
    <cellStyle name="Comma 24 2" xfId="193"/>
    <cellStyle name="Comma 3 10" xfId="194"/>
    <cellStyle name="Comma 3 11" xfId="195"/>
    <cellStyle name="Comma 3 12" xfId="196"/>
    <cellStyle name="Comma 3 13" xfId="197"/>
    <cellStyle name="Comma 3 14" xfId="198"/>
    <cellStyle name="Comma 3 15" xfId="199"/>
    <cellStyle name="Comma 3 16" xfId="200"/>
    <cellStyle name="Comma 3 17" xfId="201"/>
    <cellStyle name="Comma 3 18" xfId="202"/>
    <cellStyle name="Comma 3 19" xfId="203"/>
    <cellStyle name="Comma 3 2" xfId="204"/>
    <cellStyle name="Comma 3 20" xfId="205"/>
    <cellStyle name="Comma 3 21" xfId="206"/>
    <cellStyle name="Comma 3 22" xfId="207"/>
    <cellStyle name="Comma 3 23" xfId="208"/>
    <cellStyle name="Comma 3 24" xfId="209"/>
    <cellStyle name="Comma 3 25" xfId="210"/>
    <cellStyle name="Comma 3 26" xfId="211"/>
    <cellStyle name="Comma 3 3" xfId="212"/>
    <cellStyle name="Comma 3 4" xfId="213"/>
    <cellStyle name="Comma 3 5" xfId="214"/>
    <cellStyle name="Comma 3 6" xfId="215"/>
    <cellStyle name="Comma 3 7" xfId="216"/>
    <cellStyle name="Comma 3 8" xfId="217"/>
    <cellStyle name="Comma 3 9" xfId="218"/>
    <cellStyle name="Comma 9" xfId="219"/>
    <cellStyle name="Comma 9 2" xfId="220"/>
    <cellStyle name="Excel Built-in Normal" xfId="416"/>
    <cellStyle name="Explanatory Text 2" xfId="221"/>
    <cellStyle name="Explanatory Text 3" xfId="222"/>
    <cellStyle name="Explanatory Text 4" xfId="223"/>
    <cellStyle name="Explanatory Text 5" xfId="224"/>
    <cellStyle name="Explanatory Text 6" xfId="225"/>
    <cellStyle name="Good 2" xfId="226"/>
    <cellStyle name="Good 3" xfId="227"/>
    <cellStyle name="Good 4" xfId="228"/>
    <cellStyle name="Good 5" xfId="229"/>
    <cellStyle name="Good 6" xfId="230"/>
    <cellStyle name="Heading 1 2" xfId="231"/>
    <cellStyle name="Heading 1 3" xfId="232"/>
    <cellStyle name="Heading 1 4" xfId="233"/>
    <cellStyle name="Heading 1 5" xfId="234"/>
    <cellStyle name="Heading 1 6" xfId="235"/>
    <cellStyle name="Heading 2 2" xfId="236"/>
    <cellStyle name="Heading 2 3" xfId="237"/>
    <cellStyle name="Heading 2 4" xfId="238"/>
    <cellStyle name="Heading 2 5" xfId="239"/>
    <cellStyle name="Heading 2 6" xfId="240"/>
    <cellStyle name="Heading 3 2" xfId="241"/>
    <cellStyle name="Heading 3 3" xfId="242"/>
    <cellStyle name="Heading 3 4" xfId="243"/>
    <cellStyle name="Heading 3 5" xfId="244"/>
    <cellStyle name="Heading 3 6" xfId="245"/>
    <cellStyle name="Heading 4 2" xfId="246"/>
    <cellStyle name="Heading 4 3" xfId="247"/>
    <cellStyle name="Heading 4 4" xfId="248"/>
    <cellStyle name="Heading 4 5" xfId="249"/>
    <cellStyle name="Heading 4 6" xfId="250"/>
    <cellStyle name="Input 2" xfId="251"/>
    <cellStyle name="Input 3" xfId="252"/>
    <cellStyle name="Input 4" xfId="253"/>
    <cellStyle name="Input 5" xfId="254"/>
    <cellStyle name="Input 6" xfId="255"/>
    <cellStyle name="kolona A" xfId="3"/>
    <cellStyle name="kolona B" xfId="4"/>
    <cellStyle name="kolona C" xfId="5"/>
    <cellStyle name="kolona D" xfId="6"/>
    <cellStyle name="kolona E" xfId="7"/>
    <cellStyle name="kolona F" xfId="8"/>
    <cellStyle name="kolona G" xfId="9"/>
    <cellStyle name="kolona H" xfId="10"/>
    <cellStyle name="Linked Cell 2" xfId="256"/>
    <cellStyle name="Linked Cell 3" xfId="257"/>
    <cellStyle name="Linked Cell 4" xfId="258"/>
    <cellStyle name="Linked Cell 5" xfId="259"/>
    <cellStyle name="Linked Cell 6" xfId="260"/>
    <cellStyle name="Neutral 2" xfId="261"/>
    <cellStyle name="Neutral 3" xfId="262"/>
    <cellStyle name="Neutral 4" xfId="263"/>
    <cellStyle name="Neutral 5" xfId="264"/>
    <cellStyle name="Neutral 6" xfId="265"/>
    <cellStyle name="Normal 10" xfId="266"/>
    <cellStyle name="Normal 10 2" xfId="267"/>
    <cellStyle name="Normal 11" xfId="268"/>
    <cellStyle name="Normal 12" xfId="269"/>
    <cellStyle name="Normal 13" xfId="270"/>
    <cellStyle name="Normal 14 2" xfId="271"/>
    <cellStyle name="Normal 15 2" xfId="272"/>
    <cellStyle name="Normal 16" xfId="273"/>
    <cellStyle name="Normal 16 2" xfId="274"/>
    <cellStyle name="Normal 17 2" xfId="275"/>
    <cellStyle name="Normal 18" xfId="276"/>
    <cellStyle name="Normal 18 2" xfId="277"/>
    <cellStyle name="Normal 19 2" xfId="278"/>
    <cellStyle name="Normal 2" xfId="1"/>
    <cellStyle name="Normal 2 10" xfId="279"/>
    <cellStyle name="Normal 2 11" xfId="280"/>
    <cellStyle name="Normal 2 12" xfId="281"/>
    <cellStyle name="Normal 2 13" xfId="282"/>
    <cellStyle name="Normal 2 14" xfId="283"/>
    <cellStyle name="Normal 2 15" xfId="284"/>
    <cellStyle name="Normal 2 16" xfId="285"/>
    <cellStyle name="Normal 2 17" xfId="286"/>
    <cellStyle name="Normal 2 18" xfId="287"/>
    <cellStyle name="Normal 2 19" xfId="288"/>
    <cellStyle name="Normal 2 2" xfId="12"/>
    <cellStyle name="Normal 2 2 2" xfId="289"/>
    <cellStyle name="Normal 2 2 3" xfId="290"/>
    <cellStyle name="Normal 2 2 4" xfId="291"/>
    <cellStyle name="Normal 2 2 5" xfId="292"/>
    <cellStyle name="Normal 2 2 6" xfId="293"/>
    <cellStyle name="Normal 2 20" xfId="294"/>
    <cellStyle name="Normal 2 21" xfId="295"/>
    <cellStyle name="Normal 2 22" xfId="296"/>
    <cellStyle name="Normal 2 23" xfId="297"/>
    <cellStyle name="Normal 2 24" xfId="298"/>
    <cellStyle name="Normal 2 25" xfId="299"/>
    <cellStyle name="Normal 2 26" xfId="300"/>
    <cellStyle name="Normal 2 27" xfId="301"/>
    <cellStyle name="Normal 2 28" xfId="302"/>
    <cellStyle name="Normal 2 29" xfId="303"/>
    <cellStyle name="Normal 2 3" xfId="304"/>
    <cellStyle name="Normal 2 30" xfId="305"/>
    <cellStyle name="Normal 2 31" xfId="306"/>
    <cellStyle name="Normal 2 32" xfId="307"/>
    <cellStyle name="Normal 2 33" xfId="308"/>
    <cellStyle name="Normal 2 34" xfId="309"/>
    <cellStyle name="Normal 2 35" xfId="310"/>
    <cellStyle name="Normal 2 36" xfId="311"/>
    <cellStyle name="Normal 2 37" xfId="312"/>
    <cellStyle name="Normal 2 38" xfId="313"/>
    <cellStyle name="Normal 2 39" xfId="314"/>
    <cellStyle name="Normal 2 4" xfId="315"/>
    <cellStyle name="Normal 2 40" xfId="316"/>
    <cellStyle name="Normal 2 5" xfId="317"/>
    <cellStyle name="Normal 2 6" xfId="318"/>
    <cellStyle name="Normal 2 7" xfId="319"/>
    <cellStyle name="Normal 2 8" xfId="320"/>
    <cellStyle name="Normal 2 9" xfId="321"/>
    <cellStyle name="Normal 20" xfId="322"/>
    <cellStyle name="Normal 20 2" xfId="323"/>
    <cellStyle name="Normal 21 2" xfId="324"/>
    <cellStyle name="Normal 22 2" xfId="325"/>
    <cellStyle name="Normal 23 2" xfId="326"/>
    <cellStyle name="Normal 25 2" xfId="327"/>
    <cellStyle name="Normal 26 2" xfId="328"/>
    <cellStyle name="Normal 27 2" xfId="329"/>
    <cellStyle name="Normal 29" xfId="330"/>
    <cellStyle name="Normal 29 2" xfId="331"/>
    <cellStyle name="Normal 3" xfId="11"/>
    <cellStyle name="Normal 3 10" xfId="333"/>
    <cellStyle name="Normal 3 11" xfId="334"/>
    <cellStyle name="Normal 3 12" xfId="335"/>
    <cellStyle name="Normal 3 13" xfId="336"/>
    <cellStyle name="Normal 3 14" xfId="337"/>
    <cellStyle name="Normal 3 15" xfId="338"/>
    <cellStyle name="Normal 3 16" xfId="339"/>
    <cellStyle name="Normal 3 17" xfId="340"/>
    <cellStyle name="Normal 3 18" xfId="341"/>
    <cellStyle name="Normal 3 19" xfId="342"/>
    <cellStyle name="Normal 3 2" xfId="332"/>
    <cellStyle name="Normal 3 2 2" xfId="343"/>
    <cellStyle name="Normal 3 20" xfId="344"/>
    <cellStyle name="Normal 3 21" xfId="345"/>
    <cellStyle name="Normal 3 22" xfId="346"/>
    <cellStyle name="Normal 3 23" xfId="347"/>
    <cellStyle name="Normal 3 24" xfId="348"/>
    <cellStyle name="Normal 3 25" xfId="349"/>
    <cellStyle name="Normal 3 26" xfId="350"/>
    <cellStyle name="Normal 3 27" xfId="351"/>
    <cellStyle name="Normal 3 28" xfId="352"/>
    <cellStyle name="Normal 3 29" xfId="353"/>
    <cellStyle name="Normal 3 3" xfId="354"/>
    <cellStyle name="Normal 3 30" xfId="355"/>
    <cellStyle name="Normal 3 31" xfId="356"/>
    <cellStyle name="Normal 3 4" xfId="357"/>
    <cellStyle name="Normal 3 5" xfId="358"/>
    <cellStyle name="Normal 3 6" xfId="359"/>
    <cellStyle name="Normal 3 7" xfId="360"/>
    <cellStyle name="Normal 3 8" xfId="361"/>
    <cellStyle name="Normal 3 9" xfId="362"/>
    <cellStyle name="Normal 30 2" xfId="363"/>
    <cellStyle name="Normal 31" xfId="364"/>
    <cellStyle name="Normal 31 2" xfId="365"/>
    <cellStyle name="Normal 32 2" xfId="366"/>
    <cellStyle name="Normal 33" xfId="367"/>
    <cellStyle name="Normal 33 2" xfId="368"/>
    <cellStyle name="Normal 34" xfId="369"/>
    <cellStyle name="Normal 34 2" xfId="370"/>
    <cellStyle name="Normal 35" xfId="371"/>
    <cellStyle name="Normal 35 2" xfId="372"/>
    <cellStyle name="Normal 36" xfId="373"/>
    <cellStyle name="Normal 36 2" xfId="374"/>
    <cellStyle name="Normal 38" xfId="375"/>
    <cellStyle name="Normal 39" xfId="376"/>
    <cellStyle name="Normal 4" xfId="377"/>
    <cellStyle name="Normal 4 2" xfId="378"/>
    <cellStyle name="Normal 4 3" xfId="379"/>
    <cellStyle name="Normal 4 4" xfId="380"/>
    <cellStyle name="Normal 4 5" xfId="381"/>
    <cellStyle name="Normal 40" xfId="382"/>
    <cellStyle name="Normal 42" xfId="383"/>
    <cellStyle name="Normal 43" xfId="384"/>
    <cellStyle name="Normal 5 2" xfId="385"/>
    <cellStyle name="Normal 6" xfId="386"/>
    <cellStyle name="Normal 8" xfId="387"/>
    <cellStyle name="Normal 9" xfId="388"/>
    <cellStyle name="Normalno 2" xfId="415"/>
    <cellStyle name="Note 2" xfId="389"/>
    <cellStyle name="Note 3" xfId="390"/>
    <cellStyle name="Note 4" xfId="391"/>
    <cellStyle name="Note 5" xfId="392"/>
    <cellStyle name="Note 6" xfId="393"/>
    <cellStyle name="Obično" xfId="0" builtinId="0"/>
    <cellStyle name="Output 2" xfId="394"/>
    <cellStyle name="Output 3" xfId="395"/>
    <cellStyle name="Output 4" xfId="396"/>
    <cellStyle name="Output 5" xfId="397"/>
    <cellStyle name="Output 6" xfId="398"/>
    <cellStyle name="Style 1" xfId="399"/>
    <cellStyle name="Title 2" xfId="400"/>
    <cellStyle name="Title 3" xfId="401"/>
    <cellStyle name="Title 4" xfId="402"/>
    <cellStyle name="Title 5" xfId="403"/>
    <cellStyle name="Title 6" xfId="404"/>
    <cellStyle name="Total 2" xfId="405"/>
    <cellStyle name="Total 3" xfId="406"/>
    <cellStyle name="Total 4" xfId="407"/>
    <cellStyle name="Total 5" xfId="408"/>
    <cellStyle name="Total 6" xfId="409"/>
    <cellStyle name="Warning Text 2" xfId="410"/>
    <cellStyle name="Warning Text 3" xfId="411"/>
    <cellStyle name="Warning Text 4" xfId="412"/>
    <cellStyle name="Warning Text 5" xfId="413"/>
    <cellStyle name="Warning Text 6" xfId="4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6</xdr:col>
      <xdr:colOff>295275</xdr:colOff>
      <xdr:row>35</xdr:row>
      <xdr:rowOff>66675</xdr:rowOff>
    </xdr:to>
    <xdr:pic>
      <xdr:nvPicPr>
        <xdr:cNvPr id="3" name="Slika 2">
          <a:extLst>
            <a:ext uri="{FF2B5EF4-FFF2-40B4-BE49-F238E27FC236}">
              <a16:creationId xmlns="" xmlns:a16="http://schemas.microsoft.com/office/drawing/2014/main" id="{AC18D159-1608-4677-8C98-C264EC61AC7C}"/>
            </a:ext>
          </a:extLst>
        </xdr:cNvPr>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104900" y="2571750"/>
          <a:ext cx="4638675" cy="3467100"/>
        </a:xfrm>
        <a:prstGeom prst="rect">
          <a:avLst/>
        </a:prstGeom>
        <a:noFill/>
        <a:ln>
          <a:noFill/>
        </a:ln>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7:I49"/>
  <sheetViews>
    <sheetView tabSelected="1" view="pageBreakPreview" zoomScaleSheetLayoutView="100" workbookViewId="0">
      <selection activeCell="D7" sqref="D7:E7"/>
    </sheetView>
  </sheetViews>
  <sheetFormatPr defaultColWidth="8.85546875" defaultRowHeight="12.75"/>
  <cols>
    <col min="1" max="1" width="7.7109375" style="167" customWidth="1"/>
    <col min="2" max="4" width="8.85546875" style="167" customWidth="1"/>
    <col min="5" max="5" width="25.5703125" style="167" customWidth="1"/>
    <col min="6" max="6" width="21.85546875" style="167" customWidth="1"/>
    <col min="7" max="9" width="8.85546875" style="167"/>
    <col min="10" max="10" width="7.42578125" style="167" customWidth="1"/>
    <col min="11" max="16384" width="8.85546875" style="167"/>
  </cols>
  <sheetData>
    <row r="7" spans="1:8" ht="15.75">
      <c r="B7" s="199" t="s">
        <v>0</v>
      </c>
      <c r="C7" s="199"/>
      <c r="D7" s="200" t="s">
        <v>238</v>
      </c>
      <c r="E7" s="200"/>
      <c r="F7" s="170"/>
    </row>
    <row r="8" spans="1:8" ht="15.75">
      <c r="B8" s="170"/>
      <c r="C8" s="170"/>
      <c r="D8" s="200" t="s">
        <v>156</v>
      </c>
      <c r="E8" s="200"/>
      <c r="F8" s="200"/>
      <c r="G8" s="200"/>
    </row>
    <row r="9" spans="1:8" ht="15.75">
      <c r="B9" s="170"/>
      <c r="C9" s="170"/>
      <c r="D9" s="171">
        <v>53260</v>
      </c>
      <c r="E9" s="170" t="s">
        <v>157</v>
      </c>
      <c r="F9" s="170"/>
    </row>
    <row r="10" spans="1:8" ht="18.75" customHeight="1">
      <c r="D10" s="172" t="s">
        <v>158</v>
      </c>
      <c r="E10" s="172"/>
    </row>
    <row r="11" spans="1:8" ht="23.25" customHeight="1"/>
    <row r="12" spans="1:8" ht="15.75">
      <c r="A12" s="201" t="s">
        <v>167</v>
      </c>
      <c r="B12" s="201"/>
      <c r="C12" s="201"/>
      <c r="D12" s="201"/>
      <c r="E12" s="201"/>
      <c r="F12" s="201"/>
      <c r="G12" s="201"/>
      <c r="H12" s="201"/>
    </row>
    <row r="13" spans="1:8" ht="15.75">
      <c r="A13" s="170"/>
      <c r="B13" s="176"/>
      <c r="C13" s="170" t="s">
        <v>159</v>
      </c>
      <c r="D13" s="170"/>
      <c r="E13" s="170"/>
      <c r="F13" s="170"/>
      <c r="G13" s="176"/>
      <c r="H13" s="176"/>
    </row>
    <row r="40" spans="3:9" ht="18">
      <c r="E40" s="197"/>
      <c r="F40" s="197"/>
    </row>
    <row r="41" spans="3:9" ht="18">
      <c r="E41" s="174" t="s">
        <v>160</v>
      </c>
      <c r="F41" s="175" t="s">
        <v>161</v>
      </c>
      <c r="G41" s="170"/>
      <c r="H41" s="170"/>
      <c r="I41" s="170"/>
    </row>
    <row r="42" spans="3:9" ht="18">
      <c r="C42" s="176"/>
      <c r="D42" s="176"/>
      <c r="E42" s="170"/>
      <c r="F42" s="175" t="s">
        <v>162</v>
      </c>
      <c r="G42" s="170"/>
      <c r="H42" s="170"/>
      <c r="I42" s="170"/>
    </row>
    <row r="43" spans="3:9" ht="18">
      <c r="C43" s="176"/>
      <c r="D43" s="176"/>
      <c r="E43" s="170"/>
      <c r="F43" s="175" t="s">
        <v>163</v>
      </c>
      <c r="G43" s="170"/>
      <c r="H43" s="170"/>
      <c r="I43" s="170"/>
    </row>
    <row r="44" spans="3:9" ht="18">
      <c r="C44" s="176"/>
      <c r="D44" s="176"/>
      <c r="E44" s="170"/>
      <c r="F44" s="175" t="s">
        <v>164</v>
      </c>
      <c r="G44" s="170"/>
      <c r="H44" s="170"/>
      <c r="I44" s="170"/>
    </row>
    <row r="45" spans="3:9" ht="18">
      <c r="C45" s="176"/>
      <c r="D45" s="176"/>
      <c r="E45" s="170"/>
      <c r="F45" s="175"/>
      <c r="G45" s="170"/>
      <c r="H45" s="170"/>
      <c r="I45" s="170"/>
    </row>
    <row r="46" spans="3:9" ht="18">
      <c r="C46" s="176"/>
      <c r="D46" s="176"/>
      <c r="E46" s="198" t="s">
        <v>165</v>
      </c>
      <c r="F46" s="198"/>
      <c r="G46" s="198"/>
      <c r="H46" s="198"/>
      <c r="I46" s="198"/>
    </row>
    <row r="49" spans="5:9" ht="13.5" thickBot="1">
      <c r="E49" s="173"/>
      <c r="F49" s="173"/>
      <c r="G49" s="173"/>
      <c r="H49" s="173"/>
      <c r="I49" s="173"/>
    </row>
  </sheetData>
  <mergeCells count="6">
    <mergeCell ref="E40:F40"/>
    <mergeCell ref="E46:I46"/>
    <mergeCell ref="B7:C7"/>
    <mergeCell ref="D7:E7"/>
    <mergeCell ref="D8:G8"/>
    <mergeCell ref="A12:H12"/>
  </mergeCells>
  <pageMargins left="0.70866141732283472" right="0.70866141732283472" top="0.74803149606299213" bottom="0.74803149606299213" header="0.31496062992125984" footer="0.31496062992125984"/>
  <pageSetup paperSize="9" scale="80" fitToHeight="0"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sheetPr>
    <pageSetUpPr fitToPage="1"/>
  </sheetPr>
  <dimension ref="A1:K90"/>
  <sheetViews>
    <sheetView topLeftCell="D1" workbookViewId="0">
      <selection activeCell="S22" sqref="S22"/>
    </sheetView>
  </sheetViews>
  <sheetFormatPr defaultRowHeight="15"/>
  <cols>
    <col min="1" max="1" width="9.140625" style="187" customWidth="1"/>
    <col min="2" max="5" width="9.140625" style="46"/>
    <col min="6" max="6" width="9.140625" style="46" customWidth="1"/>
    <col min="7" max="7" width="9.140625" style="46"/>
    <col min="8" max="8" width="9.140625" style="97"/>
    <col min="9" max="9" width="11.42578125" style="97" bestFit="1" customWidth="1"/>
    <col min="10" max="10" width="9.140625" style="46"/>
    <col min="11" max="16384" width="9.140625" style="5"/>
  </cols>
  <sheetData>
    <row r="1" spans="1:11">
      <c r="A1" s="184"/>
      <c r="B1" s="57"/>
      <c r="C1" s="57"/>
      <c r="D1" s="57"/>
      <c r="E1" s="57"/>
      <c r="F1" s="57"/>
      <c r="G1" s="57"/>
      <c r="H1" s="64"/>
      <c r="I1" s="64"/>
      <c r="J1" s="57"/>
    </row>
    <row r="2" spans="1:11">
      <c r="A2" s="184"/>
      <c r="B2" s="57"/>
      <c r="C2" s="57"/>
      <c r="D2" s="57"/>
      <c r="E2" s="57"/>
      <c r="F2" s="57"/>
      <c r="G2" s="57"/>
      <c r="H2" s="64"/>
      <c r="I2" s="64"/>
      <c r="J2" s="57"/>
    </row>
    <row r="3" spans="1:11">
      <c r="A3" s="185"/>
      <c r="B3" s="99"/>
      <c r="C3" s="99"/>
      <c r="D3" s="99"/>
      <c r="E3" s="99"/>
      <c r="F3" s="99"/>
      <c r="G3" s="99"/>
      <c r="H3" s="88"/>
      <c r="I3" s="88"/>
      <c r="J3" s="99"/>
      <c r="K3" s="3"/>
    </row>
    <row r="4" spans="1:11" ht="15" customHeight="1">
      <c r="A4" s="202" t="s">
        <v>236</v>
      </c>
      <c r="B4" s="202"/>
      <c r="C4" s="202"/>
      <c r="D4" s="202"/>
      <c r="E4" s="202"/>
      <c r="F4" s="202"/>
      <c r="G4" s="202"/>
      <c r="H4" s="202"/>
      <c r="I4" s="202"/>
      <c r="J4" s="100"/>
      <c r="K4" s="3"/>
    </row>
    <row r="5" spans="1:11">
      <c r="A5" s="184"/>
      <c r="B5" s="57"/>
      <c r="C5" s="57"/>
      <c r="D5" s="57"/>
      <c r="E5" s="57"/>
      <c r="F5" s="57"/>
      <c r="G5" s="57"/>
      <c r="H5" s="64"/>
      <c r="I5" s="64"/>
      <c r="J5" s="57"/>
    </row>
    <row r="6" spans="1:11">
      <c r="A6" s="217" t="s">
        <v>177</v>
      </c>
      <c r="B6" s="215"/>
      <c r="C6" s="215"/>
      <c r="D6" s="215"/>
      <c r="E6" s="215"/>
      <c r="F6" s="215"/>
      <c r="G6" s="215"/>
      <c r="H6" s="215"/>
      <c r="I6" s="215"/>
      <c r="J6" s="215"/>
    </row>
    <row r="7" spans="1:11">
      <c r="A7" s="186"/>
      <c r="B7" s="117"/>
      <c r="C7" s="117"/>
      <c r="D7" s="117"/>
      <c r="E7" s="117"/>
      <c r="F7" s="117"/>
      <c r="G7" s="117"/>
      <c r="H7" s="89"/>
      <c r="I7" s="89"/>
      <c r="J7" s="63"/>
    </row>
    <row r="8" spans="1:11" ht="28.5" customHeight="1">
      <c r="A8" s="177"/>
      <c r="B8" s="7"/>
      <c r="C8" s="7"/>
      <c r="D8" s="7"/>
      <c r="E8" s="7"/>
      <c r="F8" s="115" t="s">
        <v>4</v>
      </c>
      <c r="G8" s="116" t="s">
        <v>5</v>
      </c>
      <c r="H8" s="90" t="s">
        <v>7</v>
      </c>
      <c r="I8" s="90" t="s">
        <v>6</v>
      </c>
      <c r="J8" s="57"/>
    </row>
    <row r="9" spans="1:11" s="44" customFormat="1" ht="133.5" customHeight="1">
      <c r="A9" s="177" t="s">
        <v>222</v>
      </c>
      <c r="B9" s="213" t="s">
        <v>142</v>
      </c>
      <c r="C9" s="213"/>
      <c r="D9" s="213"/>
      <c r="E9" s="213"/>
      <c r="F9" s="79" t="s">
        <v>8</v>
      </c>
      <c r="G9" s="84">
        <v>9</v>
      </c>
      <c r="H9" s="91"/>
      <c r="I9" s="91"/>
      <c r="J9" s="45"/>
    </row>
    <row r="10" spans="1:11" s="135" customFormat="1" ht="65.25" customHeight="1" thickBot="1">
      <c r="A10" s="177" t="s">
        <v>223</v>
      </c>
      <c r="B10" s="206" t="s">
        <v>221</v>
      </c>
      <c r="C10" s="216"/>
      <c r="D10" s="216"/>
      <c r="E10" s="216"/>
      <c r="F10" s="139" t="s">
        <v>3</v>
      </c>
      <c r="G10" s="190">
        <f>'2. RUŠENJE I DEMONTAŽA'!G25</f>
        <v>26</v>
      </c>
      <c r="H10" s="162"/>
      <c r="I10" s="162"/>
      <c r="J10" s="136"/>
    </row>
    <row r="11" spans="1:11" ht="15.75" thickBot="1">
      <c r="A11" s="177"/>
      <c r="B11" s="116"/>
      <c r="C11" s="116"/>
      <c r="D11" s="116"/>
      <c r="E11" s="116"/>
      <c r="F11" s="8"/>
      <c r="G11" s="35"/>
      <c r="H11" s="92" t="s">
        <v>9</v>
      </c>
      <c r="I11" s="93">
        <f>SUM(I9:I10)</f>
        <v>0</v>
      </c>
      <c r="J11" s="57"/>
    </row>
    <row r="12" spans="1:11">
      <c r="A12" s="177"/>
      <c r="B12" s="206"/>
      <c r="C12" s="206"/>
      <c r="D12" s="206"/>
      <c r="E12" s="206"/>
      <c r="F12" s="8"/>
      <c r="G12" s="35"/>
      <c r="H12" s="92"/>
      <c r="I12" s="92"/>
      <c r="J12" s="57"/>
    </row>
    <row r="13" spans="1:11">
      <c r="A13" s="177"/>
      <c r="B13" s="116"/>
      <c r="C13" s="116"/>
      <c r="D13" s="116"/>
      <c r="E13" s="116"/>
      <c r="F13" s="8"/>
      <c r="G13" s="35"/>
      <c r="H13" s="92"/>
      <c r="I13" s="92"/>
      <c r="J13" s="57"/>
    </row>
    <row r="14" spans="1:11">
      <c r="A14" s="177"/>
      <c r="B14" s="206"/>
      <c r="C14" s="206"/>
      <c r="D14" s="206"/>
      <c r="E14" s="206"/>
      <c r="F14" s="8"/>
      <c r="G14" s="56"/>
      <c r="H14" s="92"/>
      <c r="I14" s="92"/>
      <c r="J14" s="57"/>
    </row>
    <row r="15" spans="1:11">
      <c r="A15" s="177"/>
      <c r="B15" s="116"/>
      <c r="C15" s="116"/>
      <c r="D15" s="116"/>
      <c r="E15" s="116"/>
      <c r="F15" s="8"/>
      <c r="G15" s="35"/>
      <c r="H15" s="92"/>
      <c r="I15" s="92"/>
      <c r="J15" s="57"/>
    </row>
    <row r="16" spans="1:11">
      <c r="A16" s="177"/>
      <c r="B16" s="116"/>
      <c r="C16" s="116"/>
      <c r="D16" s="116"/>
      <c r="E16" s="116"/>
      <c r="F16" s="8"/>
      <c r="G16" s="35"/>
      <c r="H16" s="92"/>
      <c r="I16" s="92"/>
      <c r="J16" s="57"/>
    </row>
    <row r="17" spans="1:10">
      <c r="A17" s="177"/>
      <c r="B17" s="116"/>
      <c r="C17" s="116"/>
      <c r="D17" s="116"/>
      <c r="E17" s="116"/>
      <c r="F17" s="8"/>
      <c r="G17" s="35"/>
      <c r="H17" s="92"/>
      <c r="I17" s="92"/>
      <c r="J17" s="57"/>
    </row>
    <row r="18" spans="1:10">
      <c r="A18" s="177"/>
      <c r="B18" s="116"/>
      <c r="C18" s="116"/>
      <c r="D18" s="116"/>
      <c r="E18" s="116"/>
      <c r="F18" s="8"/>
      <c r="G18" s="35"/>
      <c r="H18" s="92"/>
      <c r="I18" s="92"/>
      <c r="J18" s="57"/>
    </row>
    <row r="19" spans="1:10">
      <c r="A19" s="177"/>
      <c r="B19" s="102"/>
      <c r="C19" s="102"/>
      <c r="D19" s="102"/>
      <c r="E19" s="102"/>
      <c r="F19" s="8"/>
      <c r="G19" s="35"/>
      <c r="H19" s="92"/>
      <c r="I19" s="92"/>
      <c r="J19" s="57"/>
    </row>
    <row r="20" spans="1:10">
      <c r="A20" s="177"/>
      <c r="B20" s="102"/>
      <c r="C20" s="102"/>
      <c r="D20" s="102"/>
      <c r="E20" s="102"/>
      <c r="F20" s="8"/>
      <c r="G20" s="35"/>
      <c r="H20" s="92"/>
      <c r="I20" s="92"/>
      <c r="J20" s="57"/>
    </row>
    <row r="21" spans="1:10">
      <c r="A21" s="177"/>
      <c r="B21" s="102"/>
      <c r="C21" s="102"/>
      <c r="D21" s="102"/>
      <c r="E21" s="102"/>
      <c r="F21" s="8"/>
      <c r="G21" s="35"/>
      <c r="H21" s="92"/>
      <c r="I21" s="92"/>
      <c r="J21" s="57"/>
    </row>
    <row r="22" spans="1:10">
      <c r="A22" s="177"/>
      <c r="B22" s="102"/>
      <c r="C22" s="102"/>
      <c r="D22" s="102"/>
      <c r="E22" s="102"/>
      <c r="F22" s="8"/>
      <c r="G22" s="35"/>
      <c r="H22" s="92"/>
      <c r="I22" s="92"/>
      <c r="J22" s="57"/>
    </row>
    <row r="23" spans="1:10">
      <c r="A23" s="177"/>
      <c r="B23" s="102"/>
      <c r="C23" s="102"/>
      <c r="D23" s="102"/>
      <c r="E23" s="102"/>
      <c r="F23" s="8"/>
      <c r="G23" s="35"/>
      <c r="H23" s="92"/>
      <c r="I23" s="92"/>
      <c r="J23" s="57"/>
    </row>
    <row r="24" spans="1:10">
      <c r="A24" s="177"/>
      <c r="B24" s="102"/>
      <c r="C24" s="102"/>
      <c r="D24" s="102"/>
      <c r="E24" s="102"/>
      <c r="F24" s="8"/>
      <c r="G24" s="35"/>
      <c r="H24" s="55"/>
      <c r="I24" s="55"/>
      <c r="J24" s="57"/>
    </row>
    <row r="25" spans="1:10">
      <c r="A25" s="177"/>
      <c r="B25" s="102"/>
      <c r="C25" s="102"/>
      <c r="D25" s="102"/>
      <c r="E25" s="102"/>
      <c r="F25" s="8"/>
      <c r="G25" s="35"/>
      <c r="H25" s="55"/>
      <c r="I25" s="55"/>
      <c r="J25" s="57"/>
    </row>
    <row r="26" spans="1:10">
      <c r="A26" s="177"/>
      <c r="B26" s="102"/>
      <c r="C26" s="102"/>
      <c r="D26" s="102"/>
      <c r="E26" s="102"/>
      <c r="F26" s="8"/>
      <c r="G26" s="35"/>
      <c r="H26" s="55"/>
      <c r="I26" s="55"/>
      <c r="J26" s="57"/>
    </row>
    <row r="27" spans="1:10">
      <c r="A27" s="177"/>
      <c r="B27" s="102"/>
      <c r="C27" s="102"/>
      <c r="D27" s="102"/>
      <c r="E27" s="102"/>
      <c r="F27" s="8"/>
      <c r="G27" s="35"/>
      <c r="H27" s="55"/>
      <c r="I27" s="55"/>
      <c r="J27" s="57"/>
    </row>
    <row r="28" spans="1:10">
      <c r="A28" s="177"/>
      <c r="B28" s="102"/>
      <c r="C28" s="102"/>
      <c r="D28" s="102"/>
      <c r="E28" s="102"/>
      <c r="F28" s="8"/>
      <c r="G28" s="35"/>
      <c r="H28" s="55"/>
      <c r="I28" s="55"/>
      <c r="J28" s="57"/>
    </row>
    <row r="29" spans="1:10">
      <c r="A29" s="177"/>
      <c r="B29" s="102"/>
      <c r="C29" s="102"/>
      <c r="D29" s="102"/>
      <c r="E29" s="102"/>
      <c r="F29" s="8"/>
      <c r="G29" s="35"/>
      <c r="H29" s="55"/>
      <c r="I29" s="55"/>
      <c r="J29" s="57"/>
    </row>
    <row r="30" spans="1:10">
      <c r="A30" s="177"/>
      <c r="B30" s="104"/>
      <c r="C30" s="104"/>
      <c r="D30" s="104"/>
      <c r="E30" s="104"/>
      <c r="F30" s="8"/>
      <c r="G30" s="103"/>
      <c r="H30" s="55"/>
      <c r="I30" s="49"/>
      <c r="J30" s="57"/>
    </row>
    <row r="31" spans="1:10">
      <c r="A31" s="177"/>
      <c r="B31" s="104"/>
      <c r="C31" s="104"/>
      <c r="D31" s="104"/>
      <c r="E31" s="104"/>
      <c r="F31" s="8"/>
      <c r="G31" s="47"/>
      <c r="H31" s="55"/>
      <c r="I31" s="49"/>
      <c r="J31" s="57"/>
    </row>
    <row r="32" spans="1:10">
      <c r="A32" s="177"/>
      <c r="B32" s="104"/>
      <c r="C32" s="104"/>
      <c r="D32" s="104"/>
      <c r="E32" s="104"/>
      <c r="F32" s="8"/>
      <c r="G32" s="47"/>
      <c r="H32" s="55"/>
      <c r="I32" s="49"/>
      <c r="J32" s="57"/>
    </row>
    <row r="33" spans="1:10">
      <c r="A33" s="177"/>
      <c r="B33" s="104"/>
      <c r="C33" s="104"/>
      <c r="D33" s="104"/>
      <c r="E33" s="104"/>
      <c r="F33" s="8"/>
      <c r="G33" s="104"/>
      <c r="H33" s="55"/>
      <c r="I33" s="49"/>
      <c r="J33" s="57"/>
    </row>
    <row r="34" spans="1:10">
      <c r="A34" s="177"/>
      <c r="B34" s="104"/>
      <c r="C34" s="104"/>
      <c r="D34" s="104"/>
      <c r="E34" s="104"/>
      <c r="F34" s="8"/>
      <c r="G34" s="104"/>
      <c r="H34" s="55"/>
      <c r="I34" s="49"/>
      <c r="J34" s="57"/>
    </row>
    <row r="35" spans="1:10">
      <c r="A35" s="177"/>
      <c r="B35" s="49"/>
      <c r="C35" s="49"/>
      <c r="D35" s="49"/>
      <c r="E35" s="49"/>
      <c r="F35" s="8"/>
      <c r="G35" s="49"/>
      <c r="H35" s="55"/>
      <c r="I35" s="49"/>
      <c r="J35" s="57"/>
    </row>
    <row r="36" spans="1:10">
      <c r="A36" s="177"/>
      <c r="B36" s="49"/>
      <c r="C36" s="49"/>
      <c r="D36" s="49"/>
      <c r="E36" s="49"/>
      <c r="F36" s="8"/>
      <c r="G36" s="49"/>
      <c r="H36" s="55"/>
      <c r="I36" s="95"/>
      <c r="J36" s="57"/>
    </row>
    <row r="37" spans="1:10">
      <c r="A37" s="177"/>
      <c r="B37" s="49"/>
      <c r="C37" s="49"/>
      <c r="D37" s="49"/>
      <c r="E37" s="49"/>
      <c r="F37" s="8"/>
      <c r="G37" s="49"/>
      <c r="H37" s="49"/>
      <c r="I37" s="49"/>
      <c r="J37" s="57"/>
    </row>
    <row r="38" spans="1:10">
      <c r="A38" s="177"/>
      <c r="B38" s="49"/>
      <c r="C38" s="49"/>
      <c r="D38" s="49"/>
      <c r="E38" s="49"/>
      <c r="F38" s="8"/>
      <c r="G38" s="49"/>
      <c r="H38" s="49"/>
      <c r="I38" s="49"/>
      <c r="J38" s="57"/>
    </row>
    <row r="39" spans="1:10">
      <c r="A39" s="177"/>
      <c r="B39" s="102"/>
      <c r="C39" s="104"/>
      <c r="D39" s="104"/>
      <c r="E39" s="104"/>
      <c r="F39" s="8"/>
      <c r="G39" s="47"/>
      <c r="H39" s="49"/>
      <c r="I39" s="49"/>
      <c r="J39" s="57"/>
    </row>
    <row r="40" spans="1:10">
      <c r="A40" s="177"/>
      <c r="B40" s="110"/>
      <c r="C40" s="110"/>
      <c r="D40" s="110"/>
      <c r="E40" s="110"/>
      <c r="F40" s="8"/>
      <c r="G40" s="48"/>
      <c r="H40" s="96"/>
      <c r="I40" s="96"/>
    </row>
    <row r="41" spans="1:10">
      <c r="A41" s="177"/>
      <c r="B41" s="110"/>
      <c r="C41" s="110"/>
      <c r="D41" s="110"/>
      <c r="E41" s="110"/>
      <c r="F41" s="8"/>
      <c r="G41" s="48"/>
      <c r="H41" s="96"/>
      <c r="I41" s="96"/>
    </row>
    <row r="42" spans="1:10">
      <c r="A42" s="177"/>
      <c r="B42" s="110"/>
      <c r="C42" s="110"/>
      <c r="D42" s="110"/>
      <c r="E42" s="110"/>
      <c r="F42" s="8"/>
      <c r="G42" s="48"/>
      <c r="H42" s="96"/>
      <c r="I42" s="96"/>
    </row>
    <row r="43" spans="1:10">
      <c r="A43" s="177"/>
      <c r="B43" s="110"/>
      <c r="C43" s="110"/>
      <c r="D43" s="110"/>
      <c r="E43" s="110"/>
      <c r="F43" s="8"/>
      <c r="G43" s="48"/>
      <c r="H43" s="96"/>
      <c r="I43" s="96"/>
    </row>
    <row r="44" spans="1:10">
      <c r="A44" s="177"/>
      <c r="B44" s="110"/>
      <c r="C44" s="110"/>
      <c r="D44" s="110"/>
      <c r="E44" s="110"/>
      <c r="F44" s="8"/>
      <c r="G44" s="48"/>
      <c r="H44" s="96"/>
      <c r="I44" s="96"/>
    </row>
    <row r="45" spans="1:10">
      <c r="A45" s="177"/>
      <c r="B45" s="110"/>
      <c r="C45" s="110"/>
      <c r="D45" s="110"/>
      <c r="E45" s="110"/>
      <c r="F45" s="8"/>
      <c r="G45" s="48"/>
      <c r="H45" s="96"/>
      <c r="I45" s="96"/>
    </row>
    <row r="46" spans="1:10">
      <c r="A46" s="177"/>
      <c r="B46" s="110"/>
      <c r="C46" s="110"/>
      <c r="D46" s="110"/>
      <c r="E46" s="110"/>
      <c r="F46" s="8"/>
      <c r="G46" s="48"/>
      <c r="H46" s="96"/>
      <c r="I46" s="96"/>
    </row>
    <row r="47" spans="1:10">
      <c r="A47" s="177"/>
      <c r="B47" s="110"/>
      <c r="C47" s="110"/>
      <c r="D47" s="110"/>
      <c r="E47" s="110"/>
      <c r="F47" s="8"/>
      <c r="G47" s="48"/>
      <c r="H47" s="96"/>
      <c r="I47" s="96"/>
    </row>
    <row r="48" spans="1:10">
      <c r="A48" s="177"/>
      <c r="B48" s="110"/>
      <c r="C48" s="110"/>
      <c r="D48" s="110"/>
      <c r="E48" s="110"/>
      <c r="F48" s="8"/>
      <c r="G48" s="48"/>
      <c r="H48" s="96"/>
      <c r="I48" s="96"/>
    </row>
    <row r="49" spans="1:9">
      <c r="A49" s="177"/>
      <c r="B49" s="110"/>
      <c r="C49" s="110"/>
      <c r="D49" s="110"/>
      <c r="E49" s="110"/>
      <c r="F49" s="8"/>
      <c r="G49" s="48"/>
      <c r="H49" s="96"/>
      <c r="I49" s="96"/>
    </row>
    <row r="50" spans="1:9">
      <c r="A50" s="177"/>
      <c r="B50" s="110"/>
      <c r="C50" s="110"/>
      <c r="D50" s="110"/>
      <c r="E50" s="110"/>
      <c r="F50" s="8"/>
      <c r="G50" s="48"/>
      <c r="H50" s="96"/>
      <c r="I50" s="96"/>
    </row>
    <row r="51" spans="1:9">
      <c r="A51" s="177"/>
      <c r="B51" s="110"/>
      <c r="C51" s="110"/>
      <c r="D51" s="110"/>
      <c r="E51" s="110"/>
      <c r="F51" s="48"/>
      <c r="G51" s="48"/>
      <c r="H51" s="96"/>
      <c r="I51" s="96"/>
    </row>
    <row r="52" spans="1:9">
      <c r="A52" s="177"/>
      <c r="B52" s="110"/>
      <c r="C52" s="110"/>
      <c r="D52" s="110"/>
      <c r="E52" s="110"/>
      <c r="F52" s="48"/>
      <c r="G52" s="48"/>
      <c r="H52" s="96"/>
      <c r="I52" s="96"/>
    </row>
    <row r="53" spans="1:9">
      <c r="A53" s="177"/>
      <c r="B53" s="110"/>
      <c r="C53" s="110"/>
      <c r="D53" s="110"/>
      <c r="E53" s="110"/>
      <c r="F53" s="48"/>
      <c r="G53" s="48"/>
      <c r="H53" s="96"/>
      <c r="I53" s="96"/>
    </row>
    <row r="54" spans="1:9">
      <c r="A54" s="177"/>
      <c r="B54" s="110"/>
      <c r="C54" s="110"/>
      <c r="D54" s="110"/>
      <c r="E54" s="110"/>
      <c r="F54" s="48"/>
      <c r="G54" s="48"/>
      <c r="H54" s="96"/>
      <c r="I54" s="96"/>
    </row>
    <row r="55" spans="1:9">
      <c r="A55" s="177"/>
      <c r="B55" s="110"/>
      <c r="C55" s="110"/>
      <c r="D55" s="110"/>
      <c r="E55" s="110"/>
      <c r="F55" s="48"/>
      <c r="G55" s="48"/>
      <c r="H55" s="96"/>
      <c r="I55" s="96"/>
    </row>
    <row r="56" spans="1:9">
      <c r="A56" s="177"/>
      <c r="B56" s="110"/>
      <c r="C56" s="110"/>
      <c r="D56" s="110"/>
      <c r="E56" s="110"/>
      <c r="F56" s="48"/>
      <c r="G56" s="48"/>
      <c r="H56" s="96"/>
      <c r="I56" s="96"/>
    </row>
    <row r="57" spans="1:9">
      <c r="A57" s="177"/>
      <c r="B57" s="110"/>
      <c r="C57" s="110"/>
      <c r="D57" s="110"/>
      <c r="E57" s="110"/>
      <c r="F57" s="48"/>
      <c r="G57" s="48"/>
      <c r="H57" s="96"/>
      <c r="I57" s="96"/>
    </row>
    <row r="58" spans="1:9">
      <c r="A58" s="177"/>
      <c r="B58" s="110"/>
      <c r="C58" s="110"/>
      <c r="D58" s="110"/>
      <c r="E58" s="110"/>
      <c r="F58" s="48"/>
      <c r="G58" s="48"/>
      <c r="H58" s="96"/>
      <c r="I58" s="96"/>
    </row>
    <row r="59" spans="1:9">
      <c r="A59" s="177"/>
      <c r="B59" s="110"/>
      <c r="C59" s="110"/>
      <c r="D59" s="110"/>
      <c r="E59" s="110"/>
      <c r="F59" s="48"/>
      <c r="G59" s="48"/>
      <c r="H59" s="96"/>
      <c r="I59" s="96"/>
    </row>
    <row r="60" spans="1:9">
      <c r="A60" s="177"/>
      <c r="B60" s="110"/>
      <c r="C60" s="110"/>
      <c r="D60" s="110"/>
      <c r="E60" s="110"/>
      <c r="F60" s="48"/>
      <c r="G60" s="48"/>
      <c r="H60" s="96"/>
      <c r="I60" s="96"/>
    </row>
    <row r="61" spans="1:9">
      <c r="A61" s="177"/>
      <c r="B61" s="110"/>
      <c r="C61" s="110"/>
      <c r="D61" s="110"/>
      <c r="E61" s="110"/>
      <c r="F61" s="48"/>
      <c r="G61" s="48"/>
      <c r="H61" s="96"/>
      <c r="I61" s="96"/>
    </row>
    <row r="62" spans="1:9">
      <c r="A62" s="177"/>
      <c r="B62" s="110"/>
      <c r="C62" s="110"/>
      <c r="D62" s="110"/>
      <c r="E62" s="110"/>
      <c r="F62" s="48"/>
      <c r="G62" s="48"/>
      <c r="H62" s="96"/>
      <c r="I62" s="96"/>
    </row>
    <row r="63" spans="1:9">
      <c r="A63" s="177"/>
      <c r="B63" s="110"/>
      <c r="C63" s="110"/>
      <c r="D63" s="110"/>
      <c r="E63" s="110"/>
      <c r="F63" s="48"/>
      <c r="G63" s="48"/>
      <c r="H63" s="96"/>
      <c r="I63" s="96"/>
    </row>
    <row r="64" spans="1:9">
      <c r="A64" s="177"/>
      <c r="B64" s="110"/>
      <c r="C64" s="110"/>
      <c r="D64" s="110"/>
      <c r="E64" s="110"/>
      <c r="F64" s="48"/>
      <c r="G64" s="48"/>
      <c r="H64" s="96"/>
      <c r="I64" s="96"/>
    </row>
    <row r="65" spans="1:9">
      <c r="A65" s="177"/>
      <c r="B65" s="110"/>
      <c r="C65" s="110"/>
      <c r="D65" s="110"/>
      <c r="E65" s="110"/>
      <c r="F65" s="48"/>
      <c r="G65" s="48"/>
      <c r="H65" s="96"/>
      <c r="I65" s="96"/>
    </row>
    <row r="66" spans="1:9">
      <c r="A66" s="177"/>
      <c r="B66" s="110"/>
      <c r="C66" s="110"/>
      <c r="D66" s="110"/>
      <c r="E66" s="110"/>
      <c r="F66" s="48"/>
      <c r="G66" s="48"/>
      <c r="H66" s="96"/>
      <c r="I66" s="96"/>
    </row>
    <row r="67" spans="1:9">
      <c r="A67" s="177"/>
      <c r="B67" s="110"/>
      <c r="C67" s="110"/>
      <c r="D67" s="110"/>
      <c r="E67" s="110"/>
      <c r="F67" s="48"/>
      <c r="G67" s="48"/>
      <c r="H67" s="96"/>
      <c r="I67" s="96"/>
    </row>
    <row r="68" spans="1:9">
      <c r="A68" s="177"/>
      <c r="B68" s="110"/>
      <c r="C68" s="110"/>
      <c r="D68" s="110"/>
      <c r="E68" s="110"/>
      <c r="F68" s="48"/>
      <c r="G68" s="48"/>
      <c r="H68" s="96"/>
      <c r="I68" s="96"/>
    </row>
    <row r="69" spans="1:9">
      <c r="A69" s="177"/>
      <c r="B69" s="110"/>
      <c r="C69" s="110"/>
      <c r="D69" s="110"/>
      <c r="E69" s="110"/>
      <c r="F69" s="48"/>
      <c r="G69" s="48"/>
      <c r="H69" s="96"/>
      <c r="I69" s="96"/>
    </row>
    <row r="70" spans="1:9">
      <c r="A70" s="177"/>
      <c r="B70" s="110"/>
      <c r="C70" s="110"/>
      <c r="D70" s="110"/>
      <c r="E70" s="110"/>
      <c r="F70" s="48"/>
      <c r="G70" s="48"/>
      <c r="H70" s="96"/>
      <c r="I70" s="96"/>
    </row>
    <row r="71" spans="1:9">
      <c r="A71" s="177"/>
      <c r="B71" s="110"/>
      <c r="C71" s="110"/>
      <c r="D71" s="110"/>
      <c r="E71" s="110"/>
      <c r="F71" s="48"/>
      <c r="G71" s="48"/>
      <c r="H71" s="96"/>
      <c r="I71" s="96"/>
    </row>
    <row r="72" spans="1:9">
      <c r="A72" s="177"/>
      <c r="B72" s="110"/>
      <c r="C72" s="110"/>
      <c r="D72" s="110"/>
      <c r="E72" s="110"/>
      <c r="F72" s="48"/>
      <c r="G72" s="48"/>
      <c r="H72" s="96"/>
      <c r="I72" s="96"/>
    </row>
    <row r="73" spans="1:9">
      <c r="A73" s="177"/>
      <c r="B73" s="110"/>
      <c r="C73" s="110"/>
      <c r="D73" s="110"/>
      <c r="E73" s="110"/>
      <c r="F73" s="48"/>
      <c r="G73" s="48"/>
      <c r="H73" s="96"/>
      <c r="I73" s="96"/>
    </row>
    <row r="74" spans="1:9">
      <c r="A74" s="177"/>
      <c r="B74" s="110"/>
      <c r="C74" s="110"/>
      <c r="D74" s="110"/>
      <c r="E74" s="110"/>
      <c r="F74" s="48"/>
      <c r="G74" s="48"/>
      <c r="H74" s="96"/>
      <c r="I74" s="96"/>
    </row>
    <row r="75" spans="1:9">
      <c r="A75" s="177"/>
      <c r="B75" s="110"/>
      <c r="C75" s="110"/>
      <c r="D75" s="110"/>
      <c r="E75" s="110"/>
      <c r="F75" s="48"/>
      <c r="G75" s="48"/>
      <c r="H75" s="96"/>
      <c r="I75" s="96"/>
    </row>
    <row r="76" spans="1:9">
      <c r="A76" s="177"/>
      <c r="B76" s="110"/>
      <c r="C76" s="110"/>
      <c r="D76" s="110"/>
      <c r="E76" s="110"/>
      <c r="F76" s="48"/>
      <c r="G76" s="48"/>
      <c r="H76" s="96"/>
      <c r="I76" s="96"/>
    </row>
    <row r="77" spans="1:9">
      <c r="A77" s="177"/>
      <c r="B77" s="110"/>
      <c r="C77" s="110"/>
      <c r="D77" s="110"/>
      <c r="E77" s="110"/>
      <c r="F77" s="48"/>
      <c r="G77" s="48"/>
      <c r="H77" s="96"/>
      <c r="I77" s="96"/>
    </row>
    <row r="78" spans="1:9">
      <c r="A78" s="177"/>
      <c r="B78" s="110"/>
      <c r="C78" s="110"/>
      <c r="D78" s="110"/>
      <c r="E78" s="110"/>
      <c r="F78" s="48"/>
      <c r="G78" s="48"/>
      <c r="H78" s="96"/>
      <c r="I78" s="96"/>
    </row>
    <row r="79" spans="1:9">
      <c r="A79" s="177"/>
      <c r="B79" s="110"/>
      <c r="C79" s="110"/>
      <c r="D79" s="110"/>
      <c r="E79" s="110"/>
      <c r="F79" s="48"/>
      <c r="G79" s="48"/>
      <c r="H79" s="96"/>
      <c r="I79" s="96"/>
    </row>
    <row r="80" spans="1:9">
      <c r="A80" s="177"/>
      <c r="B80" s="110"/>
      <c r="C80" s="110"/>
      <c r="D80" s="110"/>
      <c r="E80" s="110"/>
      <c r="F80" s="48"/>
      <c r="G80" s="48"/>
      <c r="H80" s="96"/>
      <c r="I80" s="96"/>
    </row>
    <row r="81" spans="2:9">
      <c r="B81" s="110"/>
      <c r="C81" s="110"/>
      <c r="D81" s="110"/>
      <c r="E81" s="110"/>
      <c r="F81" s="48"/>
      <c r="G81" s="48"/>
      <c r="H81" s="96"/>
      <c r="I81" s="96"/>
    </row>
    <row r="82" spans="2:9">
      <c r="B82" s="110"/>
      <c r="C82" s="110"/>
      <c r="D82" s="110"/>
      <c r="E82" s="110"/>
      <c r="F82" s="48"/>
      <c r="G82" s="48"/>
      <c r="H82" s="96"/>
      <c r="I82" s="96"/>
    </row>
    <row r="83" spans="2:9">
      <c r="B83" s="110"/>
      <c r="C83" s="110"/>
      <c r="D83" s="110"/>
      <c r="E83" s="110"/>
      <c r="F83" s="48"/>
      <c r="G83" s="48"/>
      <c r="H83" s="96"/>
      <c r="I83" s="96"/>
    </row>
    <row r="84" spans="2:9">
      <c r="B84" s="110"/>
      <c r="C84" s="110"/>
      <c r="D84" s="110"/>
      <c r="E84" s="110"/>
      <c r="F84" s="48"/>
      <c r="G84" s="48"/>
      <c r="H84" s="96"/>
      <c r="I84" s="96"/>
    </row>
    <row r="85" spans="2:9">
      <c r="F85" s="48"/>
      <c r="G85" s="48"/>
      <c r="H85" s="96"/>
      <c r="I85" s="96"/>
    </row>
    <row r="86" spans="2:9">
      <c r="F86" s="48"/>
      <c r="G86" s="48"/>
      <c r="H86" s="96"/>
      <c r="I86" s="96"/>
    </row>
    <row r="87" spans="2:9">
      <c r="F87" s="48"/>
      <c r="G87" s="48"/>
      <c r="H87" s="96"/>
      <c r="I87" s="96"/>
    </row>
    <row r="88" spans="2:9">
      <c r="F88" s="48"/>
      <c r="G88" s="48"/>
      <c r="H88" s="96"/>
      <c r="I88" s="96"/>
    </row>
    <row r="89" spans="2:9">
      <c r="F89" s="48"/>
      <c r="G89" s="48"/>
      <c r="H89" s="96"/>
      <c r="I89" s="96"/>
    </row>
    <row r="90" spans="2:9">
      <c r="F90" s="48"/>
      <c r="G90" s="48"/>
      <c r="H90" s="96"/>
      <c r="I90" s="96"/>
    </row>
  </sheetData>
  <mergeCells count="6">
    <mergeCell ref="B12:E12"/>
    <mergeCell ref="B14:E14"/>
    <mergeCell ref="A4:I4"/>
    <mergeCell ref="A6:J6"/>
    <mergeCell ref="B10:E10"/>
    <mergeCell ref="B9:E9"/>
  </mergeCells>
  <pageMargins left="0.70866141732283472" right="0.70866141732283472" top="0.74803149606299213" bottom="0.74803149606299213" header="0.31496062992125984" footer="0.31496062992125984"/>
  <pageSetup paperSize="9" scale="93" fitToHeight="0" orientation="portrait" r:id="rId1"/>
  <headerFooter scaleWithDoc="0" alignWithMargins="0"/>
</worksheet>
</file>

<file path=xl/worksheets/sheet11.xml><?xml version="1.0" encoding="utf-8"?>
<worksheet xmlns="http://schemas.openxmlformats.org/spreadsheetml/2006/main" xmlns:r="http://schemas.openxmlformats.org/officeDocument/2006/relationships">
  <sheetPr>
    <pageSetUpPr fitToPage="1"/>
  </sheetPr>
  <dimension ref="A1:R100"/>
  <sheetViews>
    <sheetView workbookViewId="0">
      <selection activeCell="I9" sqref="I9"/>
    </sheetView>
  </sheetViews>
  <sheetFormatPr defaultRowHeight="15"/>
  <cols>
    <col min="1" max="1" width="9.140625" style="77" customWidth="1"/>
    <col min="2" max="4" width="9.140625" style="106"/>
    <col min="5" max="5" width="16.28515625" style="106" customWidth="1"/>
    <col min="6" max="7" width="9.140625" style="46"/>
    <col min="8" max="8" width="9.140625" style="97"/>
    <col min="9" max="9" width="11.42578125" style="97" bestFit="1" customWidth="1"/>
    <col min="10" max="10" width="9.140625" style="46"/>
    <col min="11" max="16384" width="9.140625" style="5"/>
  </cols>
  <sheetData>
    <row r="1" spans="1:18">
      <c r="A1" s="73"/>
      <c r="B1" s="7"/>
      <c r="C1" s="7"/>
      <c r="D1" s="7"/>
      <c r="E1" s="7"/>
      <c r="F1" s="57"/>
      <c r="G1" s="57"/>
      <c r="H1" s="64"/>
      <c r="I1" s="64"/>
      <c r="J1" s="57"/>
    </row>
    <row r="2" spans="1:18">
      <c r="A2" s="73"/>
      <c r="B2" s="7"/>
      <c r="C2" s="7"/>
      <c r="D2" s="7"/>
      <c r="E2" s="7"/>
      <c r="F2" s="57"/>
      <c r="G2" s="57"/>
      <c r="H2" s="64"/>
      <c r="I2" s="64"/>
      <c r="J2" s="57"/>
    </row>
    <row r="3" spans="1:18">
      <c r="A3" s="74"/>
      <c r="B3" s="98"/>
      <c r="C3" s="98"/>
      <c r="D3" s="98"/>
      <c r="E3" s="98"/>
      <c r="F3" s="99"/>
      <c r="G3" s="99"/>
      <c r="H3" s="88"/>
      <c r="I3" s="88"/>
      <c r="J3" s="99"/>
      <c r="K3" s="3"/>
    </row>
    <row r="4" spans="1:18" ht="15" customHeight="1">
      <c r="A4" s="202" t="s">
        <v>236</v>
      </c>
      <c r="B4" s="202"/>
      <c r="C4" s="202"/>
      <c r="D4" s="202"/>
      <c r="E4" s="202"/>
      <c r="F4" s="202"/>
      <c r="G4" s="202"/>
      <c r="H4" s="202"/>
      <c r="I4" s="202"/>
      <c r="J4" s="100"/>
      <c r="K4" s="3"/>
    </row>
    <row r="5" spans="1:18">
      <c r="A5" s="73"/>
      <c r="B5" s="7"/>
      <c r="C5" s="7"/>
      <c r="D5" s="7"/>
      <c r="E5" s="7"/>
      <c r="F5" s="57"/>
      <c r="G5" s="57"/>
      <c r="H5" s="64"/>
      <c r="I5" s="64"/>
      <c r="J5" s="57"/>
    </row>
    <row r="6" spans="1:18">
      <c r="A6" s="217" t="s">
        <v>178</v>
      </c>
      <c r="B6" s="215"/>
      <c r="C6" s="215"/>
      <c r="D6" s="215"/>
      <c r="E6" s="215"/>
      <c r="F6" s="215"/>
      <c r="G6" s="215"/>
      <c r="H6" s="215"/>
      <c r="I6" s="215"/>
      <c r="J6" s="215"/>
    </row>
    <row r="7" spans="1:18">
      <c r="A7" s="75"/>
      <c r="B7" s="80"/>
      <c r="C7" s="80"/>
      <c r="D7" s="80"/>
      <c r="E7" s="80"/>
      <c r="F7" s="63"/>
      <c r="G7" s="63"/>
      <c r="H7" s="89"/>
      <c r="I7" s="89"/>
      <c r="J7" s="63"/>
    </row>
    <row r="8" spans="1:18" ht="28.5" customHeight="1">
      <c r="A8" s="76"/>
      <c r="B8" s="7"/>
      <c r="C8" s="7"/>
      <c r="D8" s="7"/>
      <c r="E8" s="7"/>
      <c r="F8" s="51" t="s">
        <v>4</v>
      </c>
      <c r="G8" s="52" t="s">
        <v>5</v>
      </c>
      <c r="H8" s="90" t="s">
        <v>7</v>
      </c>
      <c r="I8" s="90" t="s">
        <v>6</v>
      </c>
      <c r="J8" s="57"/>
    </row>
    <row r="9" spans="1:18" ht="246.75" customHeight="1">
      <c r="A9" s="69">
        <v>43838</v>
      </c>
      <c r="B9" s="206" t="s">
        <v>143</v>
      </c>
      <c r="C9" s="206"/>
      <c r="D9" s="206"/>
      <c r="E9" s="206"/>
      <c r="F9" s="87" t="s">
        <v>3</v>
      </c>
      <c r="G9" s="85">
        <v>90</v>
      </c>
      <c r="H9" s="91"/>
      <c r="I9" s="91"/>
      <c r="J9" s="57"/>
      <c r="L9" s="26"/>
      <c r="M9" s="25"/>
      <c r="N9" s="24"/>
      <c r="O9" s="25"/>
      <c r="P9" s="23"/>
      <c r="Q9" s="27"/>
      <c r="R9" s="23"/>
    </row>
    <row r="10" spans="1:18" ht="15.75" thickBot="1">
      <c r="A10" s="69"/>
      <c r="B10" s="101"/>
      <c r="C10" s="101"/>
      <c r="D10" s="101"/>
      <c r="E10" s="101"/>
      <c r="F10" s="35"/>
      <c r="G10" s="35"/>
      <c r="H10" s="92"/>
      <c r="I10" s="94"/>
      <c r="J10" s="57"/>
      <c r="L10" s="28"/>
      <c r="M10" s="25"/>
      <c r="N10" s="24"/>
      <c r="O10" s="25"/>
      <c r="P10" s="23"/>
      <c r="Q10" s="27"/>
      <c r="R10" s="23"/>
    </row>
    <row r="11" spans="1:18" ht="15.75" thickBot="1">
      <c r="A11" s="69"/>
      <c r="B11" s="53"/>
      <c r="C11" s="53"/>
      <c r="D11" s="53"/>
      <c r="E11" s="53"/>
      <c r="F11" s="8"/>
      <c r="G11" s="35"/>
      <c r="H11" s="92" t="s">
        <v>9</v>
      </c>
      <c r="I11" s="93">
        <f>SUM(I9:I9)</f>
        <v>0</v>
      </c>
      <c r="J11" s="57"/>
      <c r="L11" s="28"/>
      <c r="M11" s="25"/>
      <c r="N11" s="24"/>
      <c r="O11" s="25"/>
      <c r="P11" s="23"/>
      <c r="Q11" s="27"/>
      <c r="R11" s="23"/>
    </row>
    <row r="12" spans="1:18">
      <c r="A12" s="69"/>
      <c r="B12" s="52"/>
      <c r="C12" s="52"/>
      <c r="D12" s="52"/>
      <c r="E12" s="52"/>
      <c r="F12" s="35"/>
      <c r="G12" s="35"/>
      <c r="H12" s="92"/>
      <c r="I12" s="92"/>
      <c r="J12" s="57"/>
      <c r="L12" s="29"/>
      <c r="M12" s="30"/>
      <c r="N12" s="30"/>
      <c r="O12" s="30"/>
      <c r="P12" s="31"/>
      <c r="Q12" s="27"/>
      <c r="R12" s="31"/>
    </row>
    <row r="13" spans="1:18">
      <c r="A13" s="69"/>
      <c r="B13" s="53"/>
      <c r="C13" s="53"/>
      <c r="D13" s="53"/>
      <c r="E13" s="53"/>
      <c r="F13" s="8"/>
      <c r="G13" s="35"/>
      <c r="H13" s="92"/>
      <c r="I13" s="92"/>
      <c r="J13" s="57"/>
      <c r="K13" s="3"/>
      <c r="L13" s="26"/>
      <c r="M13" s="25"/>
      <c r="N13" s="24"/>
      <c r="O13" s="25"/>
      <c r="P13" s="23"/>
      <c r="Q13" s="32"/>
      <c r="R13" s="23"/>
    </row>
    <row r="14" spans="1:18">
      <c r="A14" s="69"/>
      <c r="B14" s="52"/>
      <c r="C14" s="52"/>
      <c r="D14" s="52"/>
      <c r="E14" s="52"/>
      <c r="F14" s="35"/>
      <c r="G14" s="35"/>
      <c r="H14" s="92"/>
      <c r="I14" s="92"/>
      <c r="J14" s="57"/>
      <c r="K14" s="3"/>
      <c r="L14" s="3"/>
      <c r="M14" s="3"/>
      <c r="N14" s="3"/>
      <c r="O14" s="3"/>
      <c r="P14" s="3"/>
      <c r="Q14" s="3"/>
      <c r="R14" s="3"/>
    </row>
    <row r="15" spans="1:18">
      <c r="A15" s="69"/>
      <c r="B15" s="53"/>
      <c r="C15" s="53"/>
      <c r="D15" s="53"/>
      <c r="E15" s="53"/>
      <c r="F15" s="8"/>
      <c r="G15" s="35"/>
      <c r="H15" s="92"/>
      <c r="I15" s="92"/>
      <c r="J15" s="57"/>
    </row>
    <row r="16" spans="1:18">
      <c r="A16" s="69"/>
      <c r="B16" s="52"/>
      <c r="C16" s="52"/>
      <c r="D16" s="52"/>
      <c r="E16" s="52"/>
      <c r="F16" s="8"/>
      <c r="G16" s="35"/>
      <c r="H16" s="92"/>
      <c r="I16" s="92"/>
      <c r="J16" s="57"/>
    </row>
    <row r="17" spans="1:10">
      <c r="A17" s="69"/>
      <c r="B17" s="53"/>
      <c r="C17" s="53"/>
      <c r="D17" s="53"/>
      <c r="E17" s="53"/>
      <c r="F17" s="8"/>
      <c r="G17" s="52"/>
      <c r="H17" s="92"/>
      <c r="I17" s="92"/>
      <c r="J17" s="57"/>
    </row>
    <row r="18" spans="1:10">
      <c r="A18" s="69"/>
      <c r="B18" s="53"/>
      <c r="C18" s="53"/>
      <c r="D18" s="53"/>
      <c r="E18" s="53"/>
      <c r="F18" s="8"/>
      <c r="G18" s="56"/>
      <c r="H18" s="92"/>
      <c r="I18" s="92"/>
      <c r="J18" s="57"/>
    </row>
    <row r="19" spans="1:10">
      <c r="A19" s="69"/>
      <c r="B19" s="53"/>
      <c r="C19" s="53"/>
      <c r="D19" s="53"/>
      <c r="E19" s="53"/>
      <c r="F19" s="8"/>
      <c r="G19" s="35"/>
      <c r="H19" s="92"/>
      <c r="I19" s="92"/>
      <c r="J19" s="57"/>
    </row>
    <row r="20" spans="1:10">
      <c r="A20" s="69"/>
      <c r="B20" s="53"/>
      <c r="C20" s="101"/>
      <c r="D20" s="101"/>
      <c r="E20" s="101"/>
      <c r="F20" s="8"/>
      <c r="G20" s="56"/>
      <c r="H20" s="92"/>
      <c r="I20" s="92"/>
      <c r="J20" s="57"/>
    </row>
    <row r="21" spans="1:10">
      <c r="A21" s="69"/>
      <c r="B21" s="52"/>
      <c r="C21" s="52"/>
      <c r="D21" s="52"/>
      <c r="E21" s="52"/>
      <c r="F21" s="8"/>
      <c r="G21" s="35"/>
      <c r="H21" s="92"/>
      <c r="I21" s="92"/>
      <c r="J21" s="57"/>
    </row>
    <row r="22" spans="1:10">
      <c r="A22" s="69"/>
      <c r="B22" s="53"/>
      <c r="C22" s="53"/>
      <c r="D22" s="53"/>
      <c r="E22" s="53"/>
      <c r="F22" s="8"/>
      <c r="G22" s="35"/>
      <c r="H22" s="92"/>
      <c r="I22" s="92"/>
      <c r="J22" s="57"/>
    </row>
    <row r="23" spans="1:10">
      <c r="A23" s="69"/>
      <c r="B23" s="52"/>
      <c r="C23" s="52"/>
      <c r="D23" s="52"/>
      <c r="E23" s="52"/>
      <c r="F23" s="8"/>
      <c r="G23" s="35"/>
      <c r="H23" s="92"/>
      <c r="I23" s="92"/>
      <c r="J23" s="57"/>
    </row>
    <row r="24" spans="1:10">
      <c r="A24" s="69"/>
      <c r="B24" s="53"/>
      <c r="C24" s="53"/>
      <c r="D24" s="53"/>
      <c r="E24" s="53"/>
      <c r="F24" s="8"/>
      <c r="G24" s="56"/>
      <c r="H24" s="92"/>
      <c r="I24" s="92"/>
      <c r="J24" s="57"/>
    </row>
    <row r="25" spans="1:10">
      <c r="A25" s="69"/>
      <c r="B25" s="52"/>
      <c r="C25" s="52"/>
      <c r="D25" s="52"/>
      <c r="E25" s="52"/>
      <c r="F25" s="8"/>
      <c r="G25" s="35"/>
      <c r="H25" s="92"/>
      <c r="I25" s="92"/>
      <c r="J25" s="57"/>
    </row>
    <row r="26" spans="1:10">
      <c r="A26" s="69"/>
      <c r="B26" s="52"/>
      <c r="C26" s="52"/>
      <c r="D26" s="52"/>
      <c r="E26" s="52"/>
      <c r="F26" s="8"/>
      <c r="G26" s="35"/>
      <c r="H26" s="92"/>
      <c r="I26" s="92"/>
      <c r="J26" s="57"/>
    </row>
    <row r="27" spans="1:10">
      <c r="A27" s="69"/>
      <c r="B27" s="52"/>
      <c r="C27" s="52"/>
      <c r="D27" s="52"/>
      <c r="E27" s="52"/>
      <c r="F27" s="8"/>
      <c r="G27" s="35"/>
      <c r="H27" s="92"/>
      <c r="I27" s="92"/>
      <c r="J27" s="57"/>
    </row>
    <row r="28" spans="1:10">
      <c r="A28" s="69"/>
      <c r="B28" s="52"/>
      <c r="C28" s="52"/>
      <c r="D28" s="52"/>
      <c r="E28" s="52"/>
      <c r="F28" s="8"/>
      <c r="G28" s="35"/>
      <c r="H28" s="92"/>
      <c r="I28" s="92"/>
      <c r="J28" s="57"/>
    </row>
    <row r="29" spans="1:10">
      <c r="A29" s="69"/>
      <c r="B29" s="102"/>
      <c r="C29" s="102"/>
      <c r="D29" s="102"/>
      <c r="E29" s="102"/>
      <c r="F29" s="8"/>
      <c r="G29" s="35"/>
      <c r="H29" s="92"/>
      <c r="I29" s="92"/>
      <c r="J29" s="57"/>
    </row>
    <row r="30" spans="1:10">
      <c r="A30" s="69"/>
      <c r="B30" s="102"/>
      <c r="C30" s="102"/>
      <c r="D30" s="102"/>
      <c r="E30" s="102"/>
      <c r="F30" s="8"/>
      <c r="G30" s="35"/>
      <c r="H30" s="92"/>
      <c r="I30" s="92"/>
      <c r="J30" s="57"/>
    </row>
    <row r="31" spans="1:10">
      <c r="A31" s="69"/>
      <c r="B31" s="102"/>
      <c r="C31" s="102"/>
      <c r="D31" s="102"/>
      <c r="E31" s="102"/>
      <c r="F31" s="8"/>
      <c r="G31" s="35"/>
      <c r="H31" s="92"/>
      <c r="I31" s="92"/>
      <c r="J31" s="57"/>
    </row>
    <row r="32" spans="1:10">
      <c r="A32" s="69"/>
      <c r="B32" s="102"/>
      <c r="C32" s="102"/>
      <c r="D32" s="102"/>
      <c r="E32" s="102"/>
      <c r="F32" s="8"/>
      <c r="G32" s="35"/>
      <c r="H32" s="92"/>
      <c r="I32" s="92"/>
      <c r="J32" s="57"/>
    </row>
    <row r="33" spans="1:10">
      <c r="A33" s="69"/>
      <c r="B33" s="102"/>
      <c r="C33" s="102"/>
      <c r="D33" s="102"/>
      <c r="E33" s="102"/>
      <c r="F33" s="8"/>
      <c r="G33" s="35"/>
      <c r="H33" s="92"/>
      <c r="I33" s="92"/>
      <c r="J33" s="57"/>
    </row>
    <row r="34" spans="1:10">
      <c r="A34" s="69"/>
      <c r="B34" s="102"/>
      <c r="C34" s="102"/>
      <c r="D34" s="102"/>
      <c r="E34" s="102"/>
      <c r="F34" s="8"/>
      <c r="G34" s="35"/>
      <c r="H34" s="55"/>
      <c r="I34" s="55"/>
      <c r="J34" s="57"/>
    </row>
    <row r="35" spans="1:10">
      <c r="A35" s="69"/>
      <c r="B35" s="102"/>
      <c r="C35" s="102"/>
      <c r="D35" s="102"/>
      <c r="E35" s="102"/>
      <c r="F35" s="8"/>
      <c r="G35" s="35"/>
      <c r="H35" s="55"/>
      <c r="I35" s="55"/>
      <c r="J35" s="57"/>
    </row>
    <row r="36" spans="1:10">
      <c r="A36" s="69"/>
      <c r="B36" s="102"/>
      <c r="C36" s="102"/>
      <c r="D36" s="102"/>
      <c r="E36" s="102"/>
      <c r="F36" s="8"/>
      <c r="G36" s="35"/>
      <c r="H36" s="55"/>
      <c r="I36" s="55"/>
      <c r="J36" s="57"/>
    </row>
    <row r="37" spans="1:10">
      <c r="A37" s="69"/>
      <c r="B37" s="102"/>
      <c r="C37" s="102"/>
      <c r="D37" s="102"/>
      <c r="E37" s="102"/>
      <c r="F37" s="8"/>
      <c r="G37" s="35"/>
      <c r="H37" s="55"/>
      <c r="I37" s="55"/>
      <c r="J37" s="57"/>
    </row>
    <row r="38" spans="1:10">
      <c r="A38" s="69"/>
      <c r="B38" s="102"/>
      <c r="C38" s="102"/>
      <c r="D38" s="102"/>
      <c r="E38" s="102"/>
      <c r="F38" s="8"/>
      <c r="G38" s="35"/>
      <c r="H38" s="55"/>
      <c r="I38" s="55"/>
      <c r="J38" s="57"/>
    </row>
    <row r="39" spans="1:10">
      <c r="A39" s="69"/>
      <c r="B39" s="102"/>
      <c r="C39" s="102"/>
      <c r="D39" s="102"/>
      <c r="E39" s="102"/>
      <c r="F39" s="8"/>
      <c r="G39" s="35"/>
      <c r="H39" s="55"/>
      <c r="I39" s="55"/>
      <c r="J39" s="57"/>
    </row>
    <row r="40" spans="1:10">
      <c r="A40" s="69"/>
      <c r="B40" s="102"/>
      <c r="C40" s="102"/>
      <c r="D40" s="102"/>
      <c r="E40" s="102"/>
      <c r="F40" s="8"/>
      <c r="G40" s="103"/>
      <c r="H40" s="55"/>
      <c r="I40" s="49"/>
      <c r="J40" s="57"/>
    </row>
    <row r="41" spans="1:10">
      <c r="A41" s="69"/>
      <c r="B41" s="102"/>
      <c r="C41" s="102"/>
      <c r="D41" s="102"/>
      <c r="E41" s="102"/>
      <c r="F41" s="8"/>
      <c r="G41" s="47"/>
      <c r="H41" s="55"/>
      <c r="I41" s="49"/>
      <c r="J41" s="57"/>
    </row>
    <row r="42" spans="1:10">
      <c r="A42" s="69"/>
      <c r="B42" s="102"/>
      <c r="C42" s="102"/>
      <c r="D42" s="102"/>
      <c r="E42" s="102"/>
      <c r="F42" s="8"/>
      <c r="G42" s="47"/>
      <c r="H42" s="55"/>
      <c r="I42" s="49"/>
      <c r="J42" s="57"/>
    </row>
    <row r="43" spans="1:10">
      <c r="A43" s="69"/>
      <c r="B43" s="102"/>
      <c r="C43" s="102"/>
      <c r="D43" s="102"/>
      <c r="E43" s="102"/>
      <c r="F43" s="8"/>
      <c r="G43" s="104"/>
      <c r="H43" s="55"/>
      <c r="I43" s="49"/>
      <c r="J43" s="57"/>
    </row>
    <row r="44" spans="1:10">
      <c r="A44" s="69"/>
      <c r="B44" s="102"/>
      <c r="C44" s="102"/>
      <c r="D44" s="102"/>
      <c r="E44" s="102"/>
      <c r="F44" s="8"/>
      <c r="G44" s="104"/>
      <c r="H44" s="55"/>
      <c r="I44" s="49"/>
      <c r="J44" s="57"/>
    </row>
    <row r="45" spans="1:10">
      <c r="A45" s="69"/>
      <c r="B45" s="55"/>
      <c r="C45" s="55"/>
      <c r="D45" s="55"/>
      <c r="E45" s="55"/>
      <c r="F45" s="8"/>
      <c r="G45" s="49"/>
      <c r="H45" s="55"/>
      <c r="I45" s="49"/>
      <c r="J45" s="57"/>
    </row>
    <row r="46" spans="1:10">
      <c r="A46" s="69"/>
      <c r="B46" s="55"/>
      <c r="C46" s="55"/>
      <c r="D46" s="55"/>
      <c r="E46" s="55"/>
      <c r="F46" s="8"/>
      <c r="G46" s="49"/>
      <c r="H46" s="55"/>
      <c r="I46" s="95"/>
      <c r="J46" s="57"/>
    </row>
    <row r="47" spans="1:10">
      <c r="A47" s="69"/>
      <c r="B47" s="55"/>
      <c r="C47" s="55"/>
      <c r="D47" s="55"/>
      <c r="E47" s="55"/>
      <c r="F47" s="8"/>
      <c r="G47" s="49"/>
      <c r="H47" s="49"/>
      <c r="I47" s="49"/>
      <c r="J47" s="57"/>
    </row>
    <row r="48" spans="1:10">
      <c r="A48" s="69"/>
      <c r="B48" s="55"/>
      <c r="C48" s="55"/>
      <c r="D48" s="55"/>
      <c r="E48" s="55"/>
      <c r="F48" s="8"/>
      <c r="G48" s="49"/>
      <c r="H48" s="49"/>
      <c r="I48" s="49"/>
      <c r="J48" s="57"/>
    </row>
    <row r="49" spans="1:10">
      <c r="A49" s="69"/>
      <c r="B49" s="102"/>
      <c r="C49" s="102"/>
      <c r="D49" s="102"/>
      <c r="E49" s="102"/>
      <c r="F49" s="8"/>
      <c r="G49" s="47"/>
      <c r="H49" s="49"/>
      <c r="I49" s="49"/>
      <c r="J49" s="57"/>
    </row>
    <row r="50" spans="1:10">
      <c r="A50" s="69"/>
      <c r="B50" s="105"/>
      <c r="C50" s="105"/>
      <c r="D50" s="105"/>
      <c r="E50" s="105"/>
      <c r="F50" s="8"/>
      <c r="G50" s="48"/>
      <c r="H50" s="96"/>
      <c r="I50" s="96"/>
    </row>
    <row r="51" spans="1:10">
      <c r="A51" s="69"/>
      <c r="B51" s="105"/>
      <c r="C51" s="105"/>
      <c r="D51" s="105"/>
      <c r="E51" s="105"/>
      <c r="F51" s="8"/>
      <c r="G51" s="48"/>
      <c r="H51" s="96"/>
      <c r="I51" s="96"/>
    </row>
    <row r="52" spans="1:10">
      <c r="A52" s="69"/>
      <c r="B52" s="105"/>
      <c r="C52" s="105"/>
      <c r="D52" s="105"/>
      <c r="E52" s="105"/>
      <c r="F52" s="8"/>
      <c r="G52" s="48"/>
      <c r="H52" s="96"/>
      <c r="I52" s="96"/>
    </row>
    <row r="53" spans="1:10">
      <c r="A53" s="69"/>
      <c r="B53" s="105"/>
      <c r="C53" s="105"/>
      <c r="D53" s="105"/>
      <c r="E53" s="105"/>
      <c r="F53" s="8"/>
      <c r="G53" s="48"/>
      <c r="H53" s="96"/>
      <c r="I53" s="96"/>
    </row>
    <row r="54" spans="1:10">
      <c r="A54" s="69"/>
      <c r="B54" s="105"/>
      <c r="C54" s="105"/>
      <c r="D54" s="105"/>
      <c r="E54" s="105"/>
      <c r="F54" s="8"/>
      <c r="G54" s="48"/>
      <c r="H54" s="96"/>
      <c r="I54" s="96"/>
    </row>
    <row r="55" spans="1:10">
      <c r="A55" s="69"/>
      <c r="B55" s="105"/>
      <c r="C55" s="105"/>
      <c r="D55" s="105"/>
      <c r="E55" s="105"/>
      <c r="F55" s="8"/>
      <c r="G55" s="48"/>
      <c r="H55" s="96"/>
      <c r="I55" s="96"/>
    </row>
    <row r="56" spans="1:10">
      <c r="A56" s="69"/>
      <c r="B56" s="105"/>
      <c r="C56" s="105"/>
      <c r="D56" s="105"/>
      <c r="E56" s="105"/>
      <c r="F56" s="8"/>
      <c r="G56" s="48"/>
      <c r="H56" s="96"/>
      <c r="I56" s="96"/>
    </row>
    <row r="57" spans="1:10">
      <c r="A57" s="69"/>
      <c r="B57" s="105"/>
      <c r="C57" s="105"/>
      <c r="D57" s="105"/>
      <c r="E57" s="105"/>
      <c r="F57" s="8"/>
      <c r="G57" s="48"/>
      <c r="H57" s="96"/>
      <c r="I57" s="96"/>
    </row>
    <row r="58" spans="1:10">
      <c r="A58" s="69"/>
      <c r="B58" s="105"/>
      <c r="C58" s="105"/>
      <c r="D58" s="105"/>
      <c r="E58" s="105"/>
      <c r="F58" s="8"/>
      <c r="G58" s="48"/>
      <c r="H58" s="96"/>
      <c r="I58" s="96"/>
    </row>
    <row r="59" spans="1:10">
      <c r="A59" s="69"/>
      <c r="B59" s="105"/>
      <c r="C59" s="105"/>
      <c r="D59" s="105"/>
      <c r="E59" s="105"/>
      <c r="F59" s="8"/>
      <c r="G59" s="48"/>
      <c r="H59" s="96"/>
      <c r="I59" s="96"/>
    </row>
    <row r="60" spans="1:10">
      <c r="A60" s="69"/>
      <c r="B60" s="105"/>
      <c r="C60" s="105"/>
      <c r="D60" s="105"/>
      <c r="E60" s="105"/>
      <c r="F60" s="8"/>
      <c r="G60" s="48"/>
      <c r="H60" s="96"/>
      <c r="I60" s="96"/>
    </row>
    <row r="61" spans="1:10">
      <c r="A61" s="69"/>
      <c r="B61" s="105"/>
      <c r="C61" s="105"/>
      <c r="D61" s="105"/>
      <c r="E61" s="105"/>
      <c r="F61" s="48"/>
      <c r="G61" s="48"/>
      <c r="H61" s="96"/>
      <c r="I61" s="96"/>
    </row>
    <row r="62" spans="1:10">
      <c r="A62" s="69"/>
      <c r="B62" s="105"/>
      <c r="C62" s="105"/>
      <c r="D62" s="105"/>
      <c r="E62" s="105"/>
      <c r="F62" s="48"/>
      <c r="G62" s="48"/>
      <c r="H62" s="96"/>
      <c r="I62" s="96"/>
    </row>
    <row r="63" spans="1:10">
      <c r="A63" s="69"/>
      <c r="B63" s="105"/>
      <c r="C63" s="105"/>
      <c r="D63" s="105"/>
      <c r="E63" s="105"/>
      <c r="F63" s="48"/>
      <c r="G63" s="48"/>
      <c r="H63" s="96"/>
      <c r="I63" s="96"/>
    </row>
    <row r="64" spans="1:10">
      <c r="A64" s="69"/>
      <c r="B64" s="105"/>
      <c r="C64" s="105"/>
      <c r="D64" s="105"/>
      <c r="E64" s="105"/>
      <c r="F64" s="48"/>
      <c r="G64" s="48"/>
      <c r="H64" s="96"/>
      <c r="I64" s="96"/>
    </row>
    <row r="65" spans="1:9">
      <c r="A65" s="69"/>
      <c r="B65" s="105"/>
      <c r="C65" s="105"/>
      <c r="D65" s="105"/>
      <c r="E65" s="105"/>
      <c r="F65" s="48"/>
      <c r="G65" s="48"/>
      <c r="H65" s="96"/>
      <c r="I65" s="96"/>
    </row>
    <row r="66" spans="1:9">
      <c r="A66" s="69"/>
      <c r="B66" s="105"/>
      <c r="C66" s="105"/>
      <c r="D66" s="105"/>
      <c r="E66" s="105"/>
      <c r="F66" s="48"/>
      <c r="G66" s="48"/>
      <c r="H66" s="96"/>
      <c r="I66" s="96"/>
    </row>
    <row r="67" spans="1:9">
      <c r="A67" s="69"/>
      <c r="B67" s="105"/>
      <c r="C67" s="105"/>
      <c r="D67" s="105"/>
      <c r="E67" s="105"/>
      <c r="F67" s="48"/>
      <c r="G67" s="48"/>
      <c r="H67" s="96"/>
      <c r="I67" s="96"/>
    </row>
    <row r="68" spans="1:9">
      <c r="A68" s="69"/>
      <c r="B68" s="105"/>
      <c r="C68" s="105"/>
      <c r="D68" s="105"/>
      <c r="E68" s="105"/>
      <c r="F68" s="48"/>
      <c r="G68" s="48"/>
      <c r="H68" s="96"/>
      <c r="I68" s="96"/>
    </row>
    <row r="69" spans="1:9">
      <c r="A69" s="69"/>
      <c r="B69" s="105"/>
      <c r="C69" s="105"/>
      <c r="D69" s="105"/>
      <c r="E69" s="105"/>
      <c r="F69" s="48"/>
      <c r="G69" s="48"/>
      <c r="H69" s="96"/>
      <c r="I69" s="96"/>
    </row>
    <row r="70" spans="1:9">
      <c r="A70" s="69"/>
      <c r="B70" s="105"/>
      <c r="C70" s="105"/>
      <c r="D70" s="105"/>
      <c r="E70" s="105"/>
      <c r="F70" s="48"/>
      <c r="G70" s="48"/>
      <c r="H70" s="96"/>
      <c r="I70" s="96"/>
    </row>
    <row r="71" spans="1:9">
      <c r="A71" s="69"/>
      <c r="B71" s="105"/>
      <c r="C71" s="105"/>
      <c r="D71" s="105"/>
      <c r="E71" s="105"/>
      <c r="F71" s="48"/>
      <c r="G71" s="48"/>
      <c r="H71" s="96"/>
      <c r="I71" s="96"/>
    </row>
    <row r="72" spans="1:9">
      <c r="A72" s="69"/>
      <c r="B72" s="105"/>
      <c r="C72" s="105"/>
      <c r="D72" s="105"/>
      <c r="E72" s="105"/>
      <c r="F72" s="48"/>
      <c r="G72" s="48"/>
      <c r="H72" s="96"/>
      <c r="I72" s="96"/>
    </row>
    <row r="73" spans="1:9">
      <c r="A73" s="69"/>
      <c r="B73" s="105"/>
      <c r="C73" s="105"/>
      <c r="D73" s="105"/>
      <c r="E73" s="105"/>
      <c r="F73" s="48"/>
      <c r="G73" s="48"/>
      <c r="H73" s="96"/>
      <c r="I73" s="96"/>
    </row>
    <row r="74" spans="1:9">
      <c r="A74" s="69"/>
      <c r="B74" s="105"/>
      <c r="C74" s="105"/>
      <c r="D74" s="105"/>
      <c r="E74" s="105"/>
      <c r="F74" s="48"/>
      <c r="G74" s="48"/>
      <c r="H74" s="96"/>
      <c r="I74" s="96"/>
    </row>
    <row r="75" spans="1:9">
      <c r="A75" s="69"/>
      <c r="B75" s="105"/>
      <c r="C75" s="105"/>
      <c r="D75" s="105"/>
      <c r="E75" s="105"/>
      <c r="F75" s="48"/>
      <c r="G75" s="48"/>
      <c r="H75" s="96"/>
      <c r="I75" s="96"/>
    </row>
    <row r="76" spans="1:9">
      <c r="A76" s="69"/>
      <c r="B76" s="105"/>
      <c r="C76" s="105"/>
      <c r="D76" s="105"/>
      <c r="E76" s="105"/>
      <c r="F76" s="48"/>
      <c r="G76" s="48"/>
      <c r="H76" s="96"/>
      <c r="I76" s="96"/>
    </row>
    <row r="77" spans="1:9">
      <c r="A77" s="69"/>
      <c r="B77" s="105"/>
      <c r="C77" s="105"/>
      <c r="D77" s="105"/>
      <c r="E77" s="105"/>
      <c r="F77" s="48"/>
      <c r="G77" s="48"/>
      <c r="H77" s="96"/>
      <c r="I77" s="96"/>
    </row>
    <row r="78" spans="1:9">
      <c r="A78" s="69"/>
      <c r="B78" s="105"/>
      <c r="C78" s="105"/>
      <c r="D78" s="105"/>
      <c r="E78" s="105"/>
      <c r="F78" s="48"/>
      <c r="G78" s="48"/>
      <c r="H78" s="96"/>
      <c r="I78" s="96"/>
    </row>
    <row r="79" spans="1:9">
      <c r="A79" s="69"/>
      <c r="B79" s="105"/>
      <c r="C79" s="105"/>
      <c r="D79" s="105"/>
      <c r="E79" s="105"/>
      <c r="F79" s="48"/>
      <c r="G79" s="48"/>
      <c r="H79" s="96"/>
      <c r="I79" s="96"/>
    </row>
    <row r="80" spans="1:9">
      <c r="A80" s="69"/>
      <c r="B80" s="105"/>
      <c r="C80" s="105"/>
      <c r="D80" s="105"/>
      <c r="E80" s="105"/>
      <c r="F80" s="48"/>
      <c r="G80" s="48"/>
      <c r="H80" s="96"/>
      <c r="I80" s="96"/>
    </row>
    <row r="81" spans="1:9">
      <c r="A81" s="69"/>
      <c r="B81" s="105"/>
      <c r="C81" s="105"/>
      <c r="D81" s="105"/>
      <c r="E81" s="105"/>
      <c r="F81" s="48"/>
      <c r="G81" s="48"/>
      <c r="H81" s="96"/>
      <c r="I81" s="96"/>
    </row>
    <row r="82" spans="1:9">
      <c r="A82" s="69"/>
      <c r="B82" s="105"/>
      <c r="C82" s="105"/>
      <c r="D82" s="105"/>
      <c r="E82" s="105"/>
      <c r="F82" s="48"/>
      <c r="G82" s="48"/>
      <c r="H82" s="96"/>
      <c r="I82" s="96"/>
    </row>
    <row r="83" spans="1:9">
      <c r="A83" s="69"/>
      <c r="B83" s="105"/>
      <c r="C83" s="105"/>
      <c r="D83" s="105"/>
      <c r="E83" s="105"/>
      <c r="F83" s="48"/>
      <c r="G83" s="48"/>
      <c r="H83" s="96"/>
      <c r="I83" s="96"/>
    </row>
    <row r="84" spans="1:9">
      <c r="A84" s="69"/>
      <c r="B84" s="105"/>
      <c r="C84" s="105"/>
      <c r="D84" s="105"/>
      <c r="E84" s="105"/>
      <c r="F84" s="48"/>
      <c r="G84" s="48"/>
      <c r="H84" s="96"/>
      <c r="I84" s="96"/>
    </row>
    <row r="85" spans="1:9">
      <c r="A85" s="69"/>
      <c r="B85" s="105"/>
      <c r="C85" s="105"/>
      <c r="D85" s="105"/>
      <c r="E85" s="105"/>
      <c r="F85" s="48"/>
      <c r="G85" s="48"/>
      <c r="H85" s="96"/>
      <c r="I85" s="96"/>
    </row>
    <row r="86" spans="1:9">
      <c r="A86" s="69"/>
      <c r="B86" s="105"/>
      <c r="C86" s="105"/>
      <c r="D86" s="105"/>
      <c r="E86" s="105"/>
      <c r="F86" s="48"/>
      <c r="G86" s="48"/>
      <c r="H86" s="96"/>
      <c r="I86" s="96"/>
    </row>
    <row r="87" spans="1:9">
      <c r="A87" s="69"/>
      <c r="B87" s="105"/>
      <c r="C87" s="105"/>
      <c r="D87" s="105"/>
      <c r="E87" s="105"/>
      <c r="F87" s="48"/>
      <c r="G87" s="48"/>
      <c r="H87" s="96"/>
      <c r="I87" s="96"/>
    </row>
    <row r="88" spans="1:9">
      <c r="A88" s="69"/>
      <c r="B88" s="105"/>
      <c r="C88" s="105"/>
      <c r="D88" s="105"/>
      <c r="E88" s="105"/>
      <c r="F88" s="48"/>
      <c r="G88" s="48"/>
      <c r="H88" s="96"/>
      <c r="I88" s="96"/>
    </row>
    <row r="89" spans="1:9">
      <c r="A89" s="69"/>
      <c r="B89" s="105"/>
      <c r="C89" s="105"/>
      <c r="D89" s="105"/>
      <c r="E89" s="105"/>
      <c r="F89" s="48"/>
      <c r="G89" s="48"/>
      <c r="H89" s="96"/>
      <c r="I89" s="96"/>
    </row>
    <row r="90" spans="1:9">
      <c r="A90" s="69"/>
      <c r="B90" s="105"/>
      <c r="C90" s="105"/>
      <c r="D90" s="105"/>
      <c r="E90" s="105"/>
      <c r="F90" s="48"/>
      <c r="G90" s="48"/>
      <c r="H90" s="96"/>
      <c r="I90" s="96"/>
    </row>
    <row r="91" spans="1:9">
      <c r="B91" s="105"/>
      <c r="C91" s="105"/>
      <c r="D91" s="105"/>
      <c r="E91" s="105"/>
      <c r="F91" s="48"/>
      <c r="G91" s="48"/>
      <c r="H91" s="96"/>
      <c r="I91" s="96"/>
    </row>
    <row r="92" spans="1:9">
      <c r="B92" s="105"/>
      <c r="C92" s="105"/>
      <c r="D92" s="105"/>
      <c r="E92" s="105"/>
      <c r="F92" s="48"/>
      <c r="G92" s="48"/>
      <c r="H92" s="96"/>
      <c r="I92" s="96"/>
    </row>
    <row r="93" spans="1:9">
      <c r="B93" s="105"/>
      <c r="C93" s="105"/>
      <c r="D93" s="105"/>
      <c r="E93" s="105"/>
      <c r="F93" s="48"/>
      <c r="G93" s="48"/>
      <c r="H93" s="96"/>
      <c r="I93" s="96"/>
    </row>
    <row r="94" spans="1:9">
      <c r="B94" s="105"/>
      <c r="C94" s="105"/>
      <c r="D94" s="105"/>
      <c r="E94" s="105"/>
      <c r="F94" s="48"/>
      <c r="G94" s="48"/>
      <c r="H94" s="96"/>
      <c r="I94" s="96"/>
    </row>
    <row r="95" spans="1:9">
      <c r="F95" s="48"/>
      <c r="G95" s="48"/>
      <c r="H95" s="96"/>
      <c r="I95" s="96"/>
    </row>
    <row r="96" spans="1:9">
      <c r="F96" s="48"/>
      <c r="G96" s="48"/>
      <c r="H96" s="96"/>
      <c r="I96" s="96"/>
    </row>
    <row r="97" spans="6:9">
      <c r="F97" s="48"/>
      <c r="G97" s="48"/>
      <c r="H97" s="96"/>
      <c r="I97" s="96"/>
    </row>
    <row r="98" spans="6:9">
      <c r="F98" s="48"/>
      <c r="G98" s="48"/>
      <c r="H98" s="96"/>
      <c r="I98" s="96"/>
    </row>
    <row r="99" spans="6:9">
      <c r="F99" s="48"/>
      <c r="G99" s="48"/>
      <c r="H99" s="96"/>
      <c r="I99" s="96"/>
    </row>
    <row r="100" spans="6:9">
      <c r="F100" s="48"/>
      <c r="G100" s="48"/>
      <c r="H100" s="96"/>
      <c r="I100" s="96"/>
    </row>
  </sheetData>
  <mergeCells count="3">
    <mergeCell ref="A4:I4"/>
    <mergeCell ref="A6:J6"/>
    <mergeCell ref="B9:E9"/>
  </mergeCells>
  <pageMargins left="0.70866141732283472" right="0.70866141732283472" top="0.74803149606299213" bottom="0.74803149606299213" header="0.31496062992125984" footer="0.31496062992125984"/>
  <pageSetup paperSize="9" scale="86" fitToHeight="0" orientation="portrait" r:id="rId1"/>
  <headerFooter scaleWithDoc="0" alignWithMargins="0"/>
</worksheet>
</file>

<file path=xl/worksheets/sheet12.xml><?xml version="1.0" encoding="utf-8"?>
<worksheet xmlns="http://schemas.openxmlformats.org/spreadsheetml/2006/main" xmlns:r="http://schemas.openxmlformats.org/officeDocument/2006/relationships">
  <sheetPr>
    <pageSetUpPr fitToPage="1"/>
  </sheetPr>
  <dimension ref="A1:R97"/>
  <sheetViews>
    <sheetView workbookViewId="0">
      <selection activeCell="N13" sqref="N13"/>
    </sheetView>
  </sheetViews>
  <sheetFormatPr defaultRowHeight="15"/>
  <cols>
    <col min="1" max="1" width="9.140625" style="77" customWidth="1"/>
    <col min="2" max="7" width="9.140625" style="46"/>
    <col min="8" max="8" width="9.140625" style="97"/>
    <col min="9" max="9" width="11.42578125" style="97" bestFit="1" customWidth="1"/>
    <col min="10" max="10" width="9.140625" style="46"/>
    <col min="11" max="16384" width="9.140625" style="5"/>
  </cols>
  <sheetData>
    <row r="1" spans="1:18">
      <c r="A1" s="73"/>
      <c r="B1" s="57"/>
      <c r="C1" s="57"/>
      <c r="D1" s="57"/>
      <c r="E1" s="57"/>
      <c r="F1" s="57"/>
      <c r="G1" s="57"/>
      <c r="H1" s="64"/>
      <c r="I1" s="64"/>
      <c r="J1" s="57"/>
    </row>
    <row r="2" spans="1:18">
      <c r="A2" s="73"/>
      <c r="B2" s="57"/>
      <c r="C2" s="57"/>
      <c r="D2" s="57"/>
      <c r="E2" s="57"/>
      <c r="F2" s="57"/>
      <c r="G2" s="57"/>
      <c r="H2" s="64"/>
      <c r="I2" s="64"/>
      <c r="J2" s="57"/>
    </row>
    <row r="3" spans="1:18">
      <c r="A3" s="74"/>
      <c r="B3" s="99"/>
      <c r="C3" s="99"/>
      <c r="D3" s="99"/>
      <c r="E3" s="99"/>
      <c r="F3" s="99"/>
      <c r="G3" s="99"/>
      <c r="H3" s="88"/>
      <c r="I3" s="88"/>
      <c r="J3" s="99"/>
      <c r="K3" s="3"/>
    </row>
    <row r="4" spans="1:18" ht="15" customHeight="1">
      <c r="A4" s="202" t="s">
        <v>236</v>
      </c>
      <c r="B4" s="202"/>
      <c r="C4" s="202"/>
      <c r="D4" s="202"/>
      <c r="E4" s="202"/>
      <c r="F4" s="202"/>
      <c r="G4" s="202"/>
      <c r="H4" s="202"/>
      <c r="I4" s="202"/>
      <c r="J4" s="100"/>
      <c r="K4" s="3"/>
    </row>
    <row r="5" spans="1:18">
      <c r="A5" s="73"/>
      <c r="B5" s="57"/>
      <c r="C5" s="57"/>
      <c r="D5" s="57"/>
      <c r="E5" s="57"/>
      <c r="F5" s="57"/>
      <c r="G5" s="57"/>
      <c r="H5" s="64"/>
      <c r="I5" s="64"/>
      <c r="J5" s="57"/>
    </row>
    <row r="6" spans="1:18">
      <c r="A6" s="217" t="s">
        <v>179</v>
      </c>
      <c r="B6" s="215"/>
      <c r="C6" s="215"/>
      <c r="D6" s="215"/>
      <c r="E6" s="215"/>
      <c r="F6" s="215"/>
      <c r="G6" s="215"/>
      <c r="H6" s="215"/>
      <c r="I6" s="215"/>
      <c r="J6" s="215"/>
    </row>
    <row r="7" spans="1:18">
      <c r="A7" s="75"/>
      <c r="B7" s="63"/>
      <c r="C7" s="63"/>
      <c r="D7" s="63"/>
      <c r="E7" s="63"/>
      <c r="F7" s="63"/>
      <c r="G7" s="63"/>
      <c r="H7" s="89"/>
      <c r="I7" s="89"/>
      <c r="J7" s="63"/>
    </row>
    <row r="8" spans="1:18" ht="28.5" customHeight="1">
      <c r="A8" s="76"/>
      <c r="B8" s="7"/>
      <c r="C8" s="7"/>
      <c r="D8" s="7"/>
      <c r="E8" s="7"/>
      <c r="F8" s="51" t="s">
        <v>4</v>
      </c>
      <c r="G8" s="52" t="s">
        <v>5</v>
      </c>
      <c r="H8" s="90" t="s">
        <v>7</v>
      </c>
      <c r="I8" s="90" t="s">
        <v>6</v>
      </c>
      <c r="J8" s="57"/>
    </row>
    <row r="9" spans="1:18" ht="171.75" customHeight="1">
      <c r="A9" s="225" t="s">
        <v>224</v>
      </c>
      <c r="B9" s="206" t="s">
        <v>113</v>
      </c>
      <c r="C9" s="206"/>
      <c r="D9" s="206"/>
      <c r="E9" s="206"/>
      <c r="F9" s="81"/>
      <c r="G9" s="85"/>
      <c r="H9" s="91"/>
      <c r="I9" s="91"/>
      <c r="J9" s="57"/>
    </row>
    <row r="10" spans="1:18" ht="15" customHeight="1">
      <c r="A10" s="225"/>
      <c r="B10" s="206" t="s">
        <v>144</v>
      </c>
      <c r="C10" s="206"/>
      <c r="D10" s="206"/>
      <c r="E10" s="206"/>
      <c r="F10" s="140" t="s">
        <v>8</v>
      </c>
      <c r="G10" s="141">
        <f>'2. RUŠENJE I DEMONTAŽA'!G14</f>
        <v>4</v>
      </c>
      <c r="H10" s="143"/>
      <c r="I10" s="143"/>
      <c r="J10" s="136"/>
    </row>
    <row r="11" spans="1:18" ht="15" hidden="1" customHeight="1">
      <c r="A11" s="225"/>
      <c r="B11" s="206"/>
      <c r="C11" s="206"/>
      <c r="D11" s="206"/>
      <c r="E11" s="206"/>
      <c r="F11" s="140"/>
      <c r="G11" s="141"/>
      <c r="H11" s="143"/>
      <c r="I11" s="143"/>
      <c r="J11" s="136"/>
    </row>
    <row r="12" spans="1:18" ht="15" hidden="1" customHeight="1">
      <c r="A12" s="225"/>
      <c r="B12" s="206"/>
      <c r="C12" s="206"/>
      <c r="D12" s="206"/>
      <c r="E12" s="206"/>
      <c r="F12" s="140"/>
      <c r="G12" s="141"/>
      <c r="H12" s="143"/>
      <c r="I12" s="143"/>
      <c r="J12" s="136"/>
    </row>
    <row r="13" spans="1:18" s="135" customFormat="1" ht="186.75" customHeight="1">
      <c r="A13" s="161" t="s">
        <v>224</v>
      </c>
      <c r="B13" s="206" t="s">
        <v>136</v>
      </c>
      <c r="C13" s="206"/>
      <c r="D13" s="206"/>
      <c r="E13" s="206"/>
      <c r="F13" s="142" t="s">
        <v>10</v>
      </c>
      <c r="G13" s="85">
        <v>58</v>
      </c>
      <c r="H13" s="143"/>
      <c r="I13" s="143"/>
      <c r="J13" s="156"/>
      <c r="K13" s="156"/>
      <c r="L13" s="156"/>
      <c r="M13" s="30"/>
      <c r="N13" s="160"/>
      <c r="O13" s="30"/>
      <c r="P13" s="31"/>
      <c r="Q13" s="27"/>
      <c r="R13" s="31"/>
    </row>
    <row r="14" spans="1:18" ht="224.25" customHeight="1">
      <c r="A14" s="191" t="s">
        <v>225</v>
      </c>
      <c r="B14" s="206" t="s">
        <v>199</v>
      </c>
      <c r="C14" s="206"/>
      <c r="D14" s="206"/>
      <c r="E14" s="206"/>
      <c r="F14" s="142" t="s">
        <v>10</v>
      </c>
      <c r="G14" s="85">
        <v>3.5</v>
      </c>
      <c r="H14" s="143"/>
      <c r="I14" s="143"/>
      <c r="J14" s="57"/>
    </row>
    <row r="15" spans="1:18" ht="110.25" customHeight="1">
      <c r="A15" s="161" t="s">
        <v>226</v>
      </c>
      <c r="B15" s="206" t="s">
        <v>147</v>
      </c>
      <c r="C15" s="206"/>
      <c r="D15" s="206"/>
      <c r="E15" s="206"/>
      <c r="F15" s="140" t="s">
        <v>8</v>
      </c>
      <c r="G15" s="80">
        <f>'2. RUŠENJE I DEMONTAŽA'!G27</f>
        <v>1</v>
      </c>
      <c r="H15" s="143"/>
      <c r="I15" s="162"/>
      <c r="J15" s="136"/>
    </row>
    <row r="16" spans="1:18" s="44" customFormat="1" ht="84.75" customHeight="1">
      <c r="A16" s="137">
        <v>43930</v>
      </c>
      <c r="B16" s="206" t="s">
        <v>149</v>
      </c>
      <c r="C16" s="216"/>
      <c r="D16" s="216"/>
      <c r="E16" s="216"/>
      <c r="F16" s="140" t="s">
        <v>8</v>
      </c>
      <c r="G16" s="140">
        <f>'2. RUŠENJE I DEMONTAŽA'!G24</f>
        <v>1</v>
      </c>
      <c r="H16" s="143"/>
      <c r="I16" s="143"/>
      <c r="J16" s="136"/>
      <c r="K16" s="164"/>
      <c r="L16" s="165"/>
      <c r="M16" s="165"/>
    </row>
    <row r="17" spans="1:10">
      <c r="A17" s="69"/>
      <c r="B17" s="53"/>
      <c r="C17" s="101"/>
      <c r="D17" s="101"/>
      <c r="E17" s="101"/>
      <c r="F17" s="8"/>
      <c r="G17" s="56"/>
      <c r="H17" s="92"/>
      <c r="I17" s="92"/>
      <c r="J17" s="57"/>
    </row>
    <row r="18" spans="1:10">
      <c r="A18" s="69"/>
      <c r="B18" s="52"/>
      <c r="C18" s="52"/>
      <c r="D18" s="52"/>
      <c r="E18" s="52"/>
      <c r="F18" s="8"/>
      <c r="G18" s="35"/>
      <c r="H18" s="92"/>
      <c r="I18" s="92"/>
      <c r="J18" s="57"/>
    </row>
    <row r="19" spans="1:10">
      <c r="A19" s="69"/>
      <c r="B19" s="53"/>
      <c r="C19" s="53"/>
      <c r="D19" s="53"/>
      <c r="E19" s="53"/>
      <c r="F19" s="8"/>
      <c r="G19" s="35"/>
      <c r="H19" s="92" t="s">
        <v>9</v>
      </c>
      <c r="I19" s="92">
        <f>SUM(I9:I16)</f>
        <v>0</v>
      </c>
      <c r="J19" s="57"/>
    </row>
    <row r="20" spans="1:10">
      <c r="A20" s="69"/>
      <c r="B20" s="52"/>
      <c r="C20" s="52"/>
      <c r="D20" s="52"/>
      <c r="E20" s="52"/>
      <c r="F20" s="8"/>
      <c r="G20" s="35"/>
      <c r="H20" s="92"/>
      <c r="I20" s="92"/>
      <c r="J20" s="57"/>
    </row>
    <row r="21" spans="1:10">
      <c r="A21" s="69"/>
      <c r="B21" s="53"/>
      <c r="C21" s="53"/>
      <c r="D21" s="53"/>
      <c r="E21" s="53"/>
      <c r="F21" s="8"/>
      <c r="G21" s="56"/>
      <c r="H21" s="92"/>
      <c r="I21" s="92"/>
      <c r="J21" s="57"/>
    </row>
    <row r="22" spans="1:10">
      <c r="A22" s="69"/>
      <c r="B22" s="52"/>
      <c r="C22" s="52"/>
      <c r="D22" s="52"/>
      <c r="E22" s="52"/>
      <c r="F22" s="8"/>
      <c r="G22" s="35"/>
      <c r="H22" s="92"/>
      <c r="I22" s="92"/>
      <c r="J22" s="57"/>
    </row>
    <row r="23" spans="1:10">
      <c r="A23" s="69"/>
      <c r="B23" s="52"/>
      <c r="C23" s="52"/>
      <c r="D23" s="52"/>
      <c r="E23" s="52"/>
      <c r="F23" s="8"/>
      <c r="G23" s="35"/>
      <c r="H23" s="92"/>
      <c r="I23" s="92"/>
      <c r="J23" s="57"/>
    </row>
    <row r="24" spans="1:10">
      <c r="A24" s="69"/>
      <c r="B24" s="52"/>
      <c r="C24" s="52"/>
      <c r="D24" s="52"/>
      <c r="E24" s="52"/>
      <c r="F24" s="8"/>
      <c r="G24" s="35"/>
      <c r="H24" s="92"/>
      <c r="I24" s="92"/>
      <c r="J24" s="57"/>
    </row>
    <row r="25" spans="1:10">
      <c r="A25" s="69"/>
      <c r="B25" s="52"/>
      <c r="C25" s="52"/>
      <c r="D25" s="52"/>
      <c r="E25" s="52"/>
      <c r="F25" s="8"/>
      <c r="G25" s="35"/>
      <c r="H25" s="92"/>
      <c r="I25" s="92"/>
      <c r="J25" s="57"/>
    </row>
    <row r="26" spans="1:10">
      <c r="A26" s="69"/>
      <c r="B26" s="102"/>
      <c r="C26" s="102"/>
      <c r="D26" s="102"/>
      <c r="E26" s="102"/>
      <c r="F26" s="8"/>
      <c r="G26" s="35"/>
      <c r="H26" s="92"/>
      <c r="I26" s="92"/>
      <c r="J26" s="57"/>
    </row>
    <row r="27" spans="1:10">
      <c r="A27" s="69"/>
      <c r="B27" s="102"/>
      <c r="C27" s="102"/>
      <c r="D27" s="102"/>
      <c r="E27" s="102"/>
      <c r="F27" s="8"/>
      <c r="G27" s="35"/>
      <c r="H27" s="92"/>
      <c r="I27" s="92"/>
      <c r="J27" s="57"/>
    </row>
    <row r="28" spans="1:10">
      <c r="A28" s="69"/>
      <c r="B28" s="102"/>
      <c r="C28" s="102"/>
      <c r="D28" s="102"/>
      <c r="E28" s="102"/>
      <c r="F28" s="8"/>
      <c r="G28" s="35"/>
      <c r="H28" s="92"/>
      <c r="I28" s="92"/>
      <c r="J28" s="57"/>
    </row>
    <row r="29" spans="1:10">
      <c r="A29" s="69"/>
      <c r="B29" s="102"/>
      <c r="C29" s="102"/>
      <c r="D29" s="102"/>
      <c r="E29" s="102"/>
      <c r="F29" s="8"/>
      <c r="G29" s="35"/>
      <c r="H29" s="92"/>
      <c r="I29" s="92"/>
      <c r="J29" s="57"/>
    </row>
    <row r="30" spans="1:10">
      <c r="A30" s="69"/>
      <c r="B30" s="102"/>
      <c r="C30" s="102"/>
      <c r="D30" s="102"/>
      <c r="E30" s="102"/>
      <c r="F30" s="8"/>
      <c r="G30" s="35"/>
      <c r="H30" s="92"/>
      <c r="I30" s="92"/>
      <c r="J30" s="57"/>
    </row>
    <row r="31" spans="1:10">
      <c r="A31" s="69"/>
      <c r="B31" s="102"/>
      <c r="C31" s="102"/>
      <c r="D31" s="102"/>
      <c r="E31" s="102"/>
      <c r="F31" s="8"/>
      <c r="G31" s="35"/>
      <c r="H31" s="55"/>
      <c r="I31" s="55"/>
      <c r="J31" s="57"/>
    </row>
    <row r="32" spans="1:10">
      <c r="A32" s="69"/>
      <c r="B32" s="102"/>
      <c r="C32" s="102"/>
      <c r="D32" s="102"/>
      <c r="E32" s="102"/>
      <c r="F32" s="8"/>
      <c r="G32" s="35"/>
      <c r="H32" s="55"/>
      <c r="I32" s="55"/>
      <c r="J32" s="57"/>
    </row>
    <row r="33" spans="1:10">
      <c r="A33" s="69"/>
      <c r="B33" s="102"/>
      <c r="C33" s="102"/>
      <c r="D33" s="102"/>
      <c r="E33" s="102"/>
      <c r="F33" s="8"/>
      <c r="G33" s="35"/>
      <c r="H33" s="55"/>
      <c r="I33" s="55"/>
      <c r="J33" s="57"/>
    </row>
    <row r="34" spans="1:10">
      <c r="A34" s="69"/>
      <c r="B34" s="102"/>
      <c r="C34" s="102"/>
      <c r="D34" s="102"/>
      <c r="E34" s="102"/>
      <c r="F34" s="8"/>
      <c r="G34" s="35"/>
      <c r="H34" s="55"/>
      <c r="I34" s="55"/>
      <c r="J34" s="57"/>
    </row>
    <row r="35" spans="1:10">
      <c r="A35" s="69"/>
      <c r="B35" s="102"/>
      <c r="C35" s="102"/>
      <c r="D35" s="102"/>
      <c r="E35" s="102"/>
      <c r="F35" s="8"/>
      <c r="G35" s="35"/>
      <c r="H35" s="55"/>
      <c r="I35" s="55"/>
      <c r="J35" s="57"/>
    </row>
    <row r="36" spans="1:10">
      <c r="A36" s="69"/>
      <c r="B36" s="102"/>
      <c r="C36" s="102"/>
      <c r="D36" s="102"/>
      <c r="E36" s="102"/>
      <c r="F36" s="8"/>
      <c r="G36" s="35"/>
      <c r="H36" s="55"/>
      <c r="I36" s="55"/>
      <c r="J36" s="57"/>
    </row>
    <row r="37" spans="1:10">
      <c r="A37" s="69"/>
      <c r="B37" s="104"/>
      <c r="C37" s="104"/>
      <c r="D37" s="104"/>
      <c r="E37" s="104"/>
      <c r="F37" s="8"/>
      <c r="G37" s="103"/>
      <c r="H37" s="55"/>
      <c r="I37" s="49"/>
      <c r="J37" s="57"/>
    </row>
    <row r="38" spans="1:10">
      <c r="A38" s="69"/>
      <c r="B38" s="104"/>
      <c r="C38" s="104"/>
      <c r="D38" s="104"/>
      <c r="E38" s="104"/>
      <c r="F38" s="8"/>
      <c r="G38" s="47"/>
      <c r="H38" s="55"/>
      <c r="I38" s="49"/>
      <c r="J38" s="57"/>
    </row>
    <row r="39" spans="1:10">
      <c r="A39" s="69"/>
      <c r="B39" s="104"/>
      <c r="C39" s="104"/>
      <c r="D39" s="104"/>
      <c r="E39" s="104"/>
      <c r="F39" s="8"/>
      <c r="G39" s="47"/>
      <c r="H39" s="55"/>
      <c r="I39" s="49"/>
      <c r="J39" s="57"/>
    </row>
    <row r="40" spans="1:10">
      <c r="A40" s="69"/>
      <c r="B40" s="104"/>
      <c r="C40" s="104"/>
      <c r="D40" s="104"/>
      <c r="E40" s="104"/>
      <c r="F40" s="8"/>
      <c r="G40" s="104"/>
      <c r="H40" s="55"/>
      <c r="I40" s="49"/>
      <c r="J40" s="57"/>
    </row>
    <row r="41" spans="1:10">
      <c r="A41" s="69"/>
      <c r="B41" s="104"/>
      <c r="C41" s="104"/>
      <c r="D41" s="104"/>
      <c r="E41" s="104"/>
      <c r="F41" s="8"/>
      <c r="G41" s="104"/>
      <c r="H41" s="55"/>
      <c r="I41" s="49"/>
      <c r="J41" s="57"/>
    </row>
    <row r="42" spans="1:10">
      <c r="A42" s="69"/>
      <c r="B42" s="49"/>
      <c r="C42" s="49"/>
      <c r="D42" s="49"/>
      <c r="E42" s="49"/>
      <c r="F42" s="8"/>
      <c r="G42" s="49"/>
      <c r="H42" s="55"/>
      <c r="I42" s="49"/>
      <c r="J42" s="57"/>
    </row>
    <row r="43" spans="1:10">
      <c r="A43" s="69"/>
      <c r="B43" s="49"/>
      <c r="C43" s="49"/>
      <c r="D43" s="49"/>
      <c r="E43" s="49"/>
      <c r="F43" s="8"/>
      <c r="G43" s="49"/>
      <c r="H43" s="55"/>
      <c r="I43" s="95"/>
      <c r="J43" s="57"/>
    </row>
    <row r="44" spans="1:10">
      <c r="A44" s="69"/>
      <c r="B44" s="49"/>
      <c r="C44" s="49"/>
      <c r="D44" s="49"/>
      <c r="E44" s="49"/>
      <c r="F44" s="8"/>
      <c r="G44" s="49"/>
      <c r="H44" s="49"/>
      <c r="I44" s="49"/>
      <c r="J44" s="57"/>
    </row>
    <row r="45" spans="1:10">
      <c r="A45" s="69"/>
      <c r="B45" s="49"/>
      <c r="C45" s="49"/>
      <c r="D45" s="49"/>
      <c r="E45" s="49"/>
      <c r="F45" s="8"/>
      <c r="G45" s="49"/>
      <c r="H45" s="49"/>
      <c r="I45" s="49"/>
      <c r="J45" s="57"/>
    </row>
    <row r="46" spans="1:10">
      <c r="A46" s="69"/>
      <c r="B46" s="102"/>
      <c r="C46" s="104"/>
      <c r="D46" s="104"/>
      <c r="E46" s="104"/>
      <c r="F46" s="8"/>
      <c r="G46" s="47"/>
      <c r="H46" s="49"/>
      <c r="I46" s="49"/>
      <c r="J46" s="57"/>
    </row>
    <row r="47" spans="1:10">
      <c r="A47" s="69"/>
      <c r="B47" s="110"/>
      <c r="C47" s="110"/>
      <c r="D47" s="110"/>
      <c r="E47" s="110"/>
      <c r="F47" s="8"/>
      <c r="G47" s="48"/>
      <c r="H47" s="96"/>
      <c r="I47" s="96"/>
    </row>
    <row r="48" spans="1:10">
      <c r="A48" s="69"/>
      <c r="B48" s="110"/>
      <c r="C48" s="110"/>
      <c r="D48" s="110"/>
      <c r="E48" s="110"/>
      <c r="F48" s="8"/>
      <c r="G48" s="48"/>
      <c r="H48" s="96"/>
      <c r="I48" s="96"/>
    </row>
    <row r="49" spans="1:9">
      <c r="A49" s="69"/>
      <c r="B49" s="110"/>
      <c r="C49" s="110"/>
      <c r="D49" s="110"/>
      <c r="E49" s="110"/>
      <c r="F49" s="8"/>
      <c r="G49" s="48"/>
      <c r="H49" s="96"/>
      <c r="I49" s="96"/>
    </row>
    <row r="50" spans="1:9">
      <c r="A50" s="69"/>
      <c r="B50" s="110"/>
      <c r="C50" s="110"/>
      <c r="D50" s="110"/>
      <c r="E50" s="110"/>
      <c r="F50" s="8"/>
      <c r="G50" s="48"/>
      <c r="H50" s="96"/>
      <c r="I50" s="96"/>
    </row>
    <row r="51" spans="1:9">
      <c r="A51" s="69"/>
      <c r="B51" s="110"/>
      <c r="C51" s="110"/>
      <c r="D51" s="110"/>
      <c r="E51" s="110"/>
      <c r="F51" s="8"/>
      <c r="G51" s="48"/>
      <c r="H51" s="96"/>
      <c r="I51" s="96"/>
    </row>
    <row r="52" spans="1:9">
      <c r="A52" s="69"/>
      <c r="B52" s="110"/>
      <c r="C52" s="110"/>
      <c r="D52" s="110"/>
      <c r="E52" s="110"/>
      <c r="F52" s="8"/>
      <c r="G52" s="48"/>
      <c r="H52" s="96"/>
      <c r="I52" s="96"/>
    </row>
    <row r="53" spans="1:9">
      <c r="A53" s="69"/>
      <c r="B53" s="110"/>
      <c r="C53" s="110"/>
      <c r="D53" s="110"/>
      <c r="E53" s="110"/>
      <c r="F53" s="8"/>
      <c r="G53" s="48"/>
      <c r="H53" s="96"/>
      <c r="I53" s="96"/>
    </row>
    <row r="54" spans="1:9">
      <c r="A54" s="69"/>
      <c r="B54" s="110"/>
      <c r="C54" s="110"/>
      <c r="D54" s="110"/>
      <c r="E54" s="110"/>
      <c r="F54" s="8"/>
      <c r="G54" s="48"/>
      <c r="H54" s="96"/>
      <c r="I54" s="96"/>
    </row>
    <row r="55" spans="1:9">
      <c r="A55" s="69"/>
      <c r="B55" s="110"/>
      <c r="C55" s="110"/>
      <c r="D55" s="110"/>
      <c r="E55" s="110"/>
      <c r="F55" s="8"/>
      <c r="G55" s="48"/>
      <c r="H55" s="96"/>
      <c r="I55" s="96"/>
    </row>
    <row r="56" spans="1:9">
      <c r="A56" s="69"/>
      <c r="B56" s="110"/>
      <c r="C56" s="110"/>
      <c r="D56" s="110"/>
      <c r="E56" s="110"/>
      <c r="F56" s="8"/>
      <c r="G56" s="48"/>
      <c r="H56" s="96"/>
      <c r="I56" s="96"/>
    </row>
    <row r="57" spans="1:9">
      <c r="A57" s="69"/>
      <c r="B57" s="110"/>
      <c r="C57" s="110"/>
      <c r="D57" s="110"/>
      <c r="E57" s="110"/>
      <c r="F57" s="8"/>
      <c r="G57" s="48"/>
      <c r="H57" s="96"/>
      <c r="I57" s="96"/>
    </row>
    <row r="58" spans="1:9">
      <c r="A58" s="69"/>
      <c r="B58" s="110"/>
      <c r="C58" s="110"/>
      <c r="D58" s="110"/>
      <c r="E58" s="110"/>
      <c r="F58" s="48"/>
      <c r="G58" s="48"/>
      <c r="H58" s="96"/>
      <c r="I58" s="96"/>
    </row>
    <row r="59" spans="1:9">
      <c r="A59" s="69"/>
      <c r="B59" s="110"/>
      <c r="C59" s="110"/>
      <c r="D59" s="110"/>
      <c r="E59" s="110"/>
      <c r="F59" s="48"/>
      <c r="G59" s="48"/>
      <c r="H59" s="96"/>
      <c r="I59" s="96"/>
    </row>
    <row r="60" spans="1:9">
      <c r="A60" s="69"/>
      <c r="B60" s="110"/>
      <c r="C60" s="110"/>
      <c r="D60" s="110"/>
      <c r="E60" s="110"/>
      <c r="F60" s="48"/>
      <c r="G60" s="48"/>
      <c r="H60" s="96"/>
      <c r="I60" s="96"/>
    </row>
    <row r="61" spans="1:9">
      <c r="A61" s="69"/>
      <c r="B61" s="110"/>
      <c r="C61" s="110"/>
      <c r="D61" s="110"/>
      <c r="E61" s="110"/>
      <c r="F61" s="48"/>
      <c r="G61" s="48"/>
      <c r="H61" s="96"/>
      <c r="I61" s="96"/>
    </row>
    <row r="62" spans="1:9">
      <c r="A62" s="69"/>
      <c r="B62" s="110"/>
      <c r="C62" s="110"/>
      <c r="D62" s="110"/>
      <c r="E62" s="110"/>
      <c r="F62" s="48"/>
      <c r="G62" s="48"/>
      <c r="H62" s="96"/>
      <c r="I62" s="96"/>
    </row>
    <row r="63" spans="1:9">
      <c r="A63" s="69"/>
      <c r="B63" s="110"/>
      <c r="C63" s="110"/>
      <c r="D63" s="110"/>
      <c r="E63" s="110"/>
      <c r="F63" s="48"/>
      <c r="G63" s="48"/>
      <c r="H63" s="96"/>
      <c r="I63" s="96"/>
    </row>
    <row r="64" spans="1:9">
      <c r="A64" s="69"/>
      <c r="B64" s="110"/>
      <c r="C64" s="110"/>
      <c r="D64" s="110"/>
      <c r="E64" s="110"/>
      <c r="F64" s="48"/>
      <c r="G64" s="48"/>
      <c r="H64" s="96"/>
      <c r="I64" s="96"/>
    </row>
    <row r="65" spans="1:9">
      <c r="A65" s="69"/>
      <c r="B65" s="110"/>
      <c r="C65" s="110"/>
      <c r="D65" s="110"/>
      <c r="E65" s="110"/>
      <c r="F65" s="48"/>
      <c r="G65" s="48"/>
      <c r="H65" s="96"/>
      <c r="I65" s="96"/>
    </row>
    <row r="66" spans="1:9">
      <c r="A66" s="69"/>
      <c r="B66" s="110"/>
      <c r="C66" s="110"/>
      <c r="D66" s="110"/>
      <c r="E66" s="110"/>
      <c r="F66" s="48"/>
      <c r="G66" s="48"/>
      <c r="H66" s="96"/>
      <c r="I66" s="96"/>
    </row>
    <row r="67" spans="1:9">
      <c r="A67" s="69"/>
      <c r="B67" s="110"/>
      <c r="C67" s="110"/>
      <c r="D67" s="110"/>
      <c r="E67" s="110"/>
      <c r="F67" s="48"/>
      <c r="G67" s="48"/>
      <c r="H67" s="96"/>
      <c r="I67" s="96"/>
    </row>
    <row r="68" spans="1:9">
      <c r="A68" s="69"/>
      <c r="B68" s="110"/>
      <c r="C68" s="110"/>
      <c r="D68" s="110"/>
      <c r="E68" s="110"/>
      <c r="F68" s="48"/>
      <c r="G68" s="48"/>
      <c r="H68" s="96"/>
      <c r="I68" s="96"/>
    </row>
    <row r="69" spans="1:9">
      <c r="A69" s="69"/>
      <c r="B69" s="110"/>
      <c r="C69" s="110"/>
      <c r="D69" s="110"/>
      <c r="E69" s="110"/>
      <c r="F69" s="48"/>
      <c r="G69" s="48"/>
      <c r="H69" s="96"/>
      <c r="I69" s="96"/>
    </row>
    <row r="70" spans="1:9">
      <c r="A70" s="69"/>
      <c r="B70" s="110"/>
      <c r="C70" s="110"/>
      <c r="D70" s="110"/>
      <c r="E70" s="110"/>
      <c r="F70" s="48"/>
      <c r="G70" s="48"/>
      <c r="H70" s="96"/>
      <c r="I70" s="96"/>
    </row>
    <row r="71" spans="1:9">
      <c r="A71" s="69"/>
      <c r="B71" s="110"/>
      <c r="C71" s="110"/>
      <c r="D71" s="110"/>
      <c r="E71" s="110"/>
      <c r="F71" s="48"/>
      <c r="G71" s="48"/>
      <c r="H71" s="96"/>
      <c r="I71" s="96"/>
    </row>
    <row r="72" spans="1:9">
      <c r="A72" s="69"/>
      <c r="B72" s="110"/>
      <c r="C72" s="110"/>
      <c r="D72" s="110"/>
      <c r="E72" s="110"/>
      <c r="F72" s="48"/>
      <c r="G72" s="48"/>
      <c r="H72" s="96"/>
      <c r="I72" s="96"/>
    </row>
    <row r="73" spans="1:9">
      <c r="A73" s="69"/>
      <c r="B73" s="110"/>
      <c r="C73" s="110"/>
      <c r="D73" s="110"/>
      <c r="E73" s="110"/>
      <c r="F73" s="48"/>
      <c r="G73" s="48"/>
      <c r="H73" s="96"/>
      <c r="I73" s="96"/>
    </row>
    <row r="74" spans="1:9">
      <c r="A74" s="69"/>
      <c r="B74" s="110"/>
      <c r="C74" s="110"/>
      <c r="D74" s="110"/>
      <c r="E74" s="110"/>
      <c r="F74" s="48"/>
      <c r="G74" s="48"/>
      <c r="H74" s="96"/>
      <c r="I74" s="96"/>
    </row>
    <row r="75" spans="1:9">
      <c r="A75" s="69"/>
      <c r="B75" s="110"/>
      <c r="C75" s="110"/>
      <c r="D75" s="110"/>
      <c r="E75" s="110"/>
      <c r="F75" s="48"/>
      <c r="G75" s="48"/>
      <c r="H75" s="96"/>
      <c r="I75" s="96"/>
    </row>
    <row r="76" spans="1:9">
      <c r="A76" s="69"/>
      <c r="B76" s="110"/>
      <c r="C76" s="110"/>
      <c r="D76" s="110"/>
      <c r="E76" s="110"/>
      <c r="F76" s="48"/>
      <c r="G76" s="48"/>
      <c r="H76" s="96"/>
      <c r="I76" s="96"/>
    </row>
    <row r="77" spans="1:9">
      <c r="A77" s="69"/>
      <c r="B77" s="110"/>
      <c r="C77" s="110"/>
      <c r="D77" s="110"/>
      <c r="E77" s="110"/>
      <c r="F77" s="48"/>
      <c r="G77" s="48"/>
      <c r="H77" s="96"/>
      <c r="I77" s="96"/>
    </row>
    <row r="78" spans="1:9">
      <c r="A78" s="69"/>
      <c r="B78" s="110"/>
      <c r="C78" s="110"/>
      <c r="D78" s="110"/>
      <c r="E78" s="110"/>
      <c r="F78" s="48"/>
      <c r="G78" s="48"/>
      <c r="H78" s="96"/>
      <c r="I78" s="96"/>
    </row>
    <row r="79" spans="1:9">
      <c r="A79" s="69"/>
      <c r="B79" s="110"/>
      <c r="C79" s="110"/>
      <c r="D79" s="110"/>
      <c r="E79" s="110"/>
      <c r="F79" s="48"/>
      <c r="G79" s="48"/>
      <c r="H79" s="96"/>
      <c r="I79" s="96"/>
    </row>
    <row r="80" spans="1:9">
      <c r="A80" s="69"/>
      <c r="B80" s="110"/>
      <c r="C80" s="110"/>
      <c r="D80" s="110"/>
      <c r="E80" s="110"/>
      <c r="F80" s="48"/>
      <c r="G80" s="48"/>
      <c r="H80" s="96"/>
      <c r="I80" s="96"/>
    </row>
    <row r="81" spans="1:9">
      <c r="A81" s="69"/>
      <c r="B81" s="110"/>
      <c r="C81" s="110"/>
      <c r="D81" s="110"/>
      <c r="E81" s="110"/>
      <c r="F81" s="48"/>
      <c r="G81" s="48"/>
      <c r="H81" s="96"/>
      <c r="I81" s="96"/>
    </row>
    <row r="82" spans="1:9">
      <c r="A82" s="69"/>
      <c r="B82" s="110"/>
      <c r="C82" s="110"/>
      <c r="D82" s="110"/>
      <c r="E82" s="110"/>
      <c r="F82" s="48"/>
      <c r="G82" s="48"/>
      <c r="H82" s="96"/>
      <c r="I82" s="96"/>
    </row>
    <row r="83" spans="1:9">
      <c r="A83" s="69"/>
      <c r="B83" s="110"/>
      <c r="C83" s="110"/>
      <c r="D83" s="110"/>
      <c r="E83" s="110"/>
      <c r="F83" s="48"/>
      <c r="G83" s="48"/>
      <c r="H83" s="96"/>
      <c r="I83" s="96"/>
    </row>
    <row r="84" spans="1:9">
      <c r="A84" s="69"/>
      <c r="B84" s="110"/>
      <c r="C84" s="110"/>
      <c r="D84" s="110"/>
      <c r="E84" s="110"/>
      <c r="F84" s="48"/>
      <c r="G84" s="48"/>
      <c r="H84" s="96"/>
      <c r="I84" s="96"/>
    </row>
    <row r="85" spans="1:9">
      <c r="A85" s="69"/>
      <c r="B85" s="110"/>
      <c r="C85" s="110"/>
      <c r="D85" s="110"/>
      <c r="E85" s="110"/>
      <c r="F85" s="48"/>
      <c r="G85" s="48"/>
      <c r="H85" s="96"/>
      <c r="I85" s="96"/>
    </row>
    <row r="86" spans="1:9">
      <c r="A86" s="69"/>
      <c r="B86" s="110"/>
      <c r="C86" s="110"/>
      <c r="D86" s="110"/>
      <c r="E86" s="110"/>
      <c r="F86" s="48"/>
      <c r="G86" s="48"/>
      <c r="H86" s="96"/>
      <c r="I86" s="96"/>
    </row>
    <row r="87" spans="1:9">
      <c r="A87" s="69"/>
      <c r="B87" s="110"/>
      <c r="C87" s="110"/>
      <c r="D87" s="110"/>
      <c r="E87" s="110"/>
      <c r="F87" s="48"/>
      <c r="G87" s="48"/>
      <c r="H87" s="96"/>
      <c r="I87" s="96"/>
    </row>
    <row r="88" spans="1:9">
      <c r="B88" s="110"/>
      <c r="C88" s="110"/>
      <c r="D88" s="110"/>
      <c r="E88" s="110"/>
      <c r="F88" s="48"/>
      <c r="G88" s="48"/>
      <c r="H88" s="96"/>
      <c r="I88" s="96"/>
    </row>
    <row r="89" spans="1:9">
      <c r="B89" s="110"/>
      <c r="C89" s="110"/>
      <c r="D89" s="110"/>
      <c r="E89" s="110"/>
      <c r="F89" s="48"/>
      <c r="G89" s="48"/>
      <c r="H89" s="96"/>
      <c r="I89" s="96"/>
    </row>
    <row r="90" spans="1:9">
      <c r="B90" s="110"/>
      <c r="C90" s="110"/>
      <c r="D90" s="110"/>
      <c r="E90" s="110"/>
      <c r="F90" s="48"/>
      <c r="G90" s="48"/>
      <c r="H90" s="96"/>
      <c r="I90" s="96"/>
    </row>
    <row r="91" spans="1:9">
      <c r="B91" s="110"/>
      <c r="C91" s="110"/>
      <c r="D91" s="110"/>
      <c r="E91" s="110"/>
      <c r="F91" s="48"/>
      <c r="G91" s="48"/>
      <c r="H91" s="96"/>
      <c r="I91" s="96"/>
    </row>
    <row r="92" spans="1:9">
      <c r="F92" s="48"/>
      <c r="G92" s="48"/>
      <c r="H92" s="96"/>
      <c r="I92" s="96"/>
    </row>
    <row r="93" spans="1:9">
      <c r="F93" s="48"/>
      <c r="G93" s="48"/>
      <c r="H93" s="96"/>
      <c r="I93" s="96"/>
    </row>
    <row r="94" spans="1:9">
      <c r="F94" s="48"/>
      <c r="G94" s="48"/>
      <c r="H94" s="96"/>
      <c r="I94" s="96"/>
    </row>
    <row r="95" spans="1:9">
      <c r="F95" s="48"/>
      <c r="G95" s="48"/>
      <c r="H95" s="96"/>
      <c r="I95" s="96"/>
    </row>
    <row r="96" spans="1:9">
      <c r="F96" s="48"/>
      <c r="G96" s="48"/>
      <c r="H96" s="96"/>
      <c r="I96" s="96"/>
    </row>
    <row r="97" spans="6:9">
      <c r="F97" s="48"/>
      <c r="G97" s="48"/>
      <c r="H97" s="96"/>
      <c r="I97" s="96"/>
    </row>
  </sheetData>
  <mergeCells count="11">
    <mergeCell ref="A4:I4"/>
    <mergeCell ref="A6:J6"/>
    <mergeCell ref="B9:E9"/>
    <mergeCell ref="B10:E10"/>
    <mergeCell ref="B14:E14"/>
    <mergeCell ref="B15:E15"/>
    <mergeCell ref="B16:E16"/>
    <mergeCell ref="B13:E13"/>
    <mergeCell ref="A9:A12"/>
    <mergeCell ref="B12:E12"/>
    <mergeCell ref="B11:E11"/>
  </mergeCells>
  <phoneticPr fontId="44" type="noConversion"/>
  <pageMargins left="0.70866141732283472" right="0.70866141732283472" top="0.74803149606299213" bottom="0.74803149606299213" header="0.31496062992125984" footer="0.31496062992125984"/>
  <pageSetup paperSize="9" scale="93" fitToHeight="0" orientation="portrait" r:id="rId1"/>
  <headerFooter scaleWithDoc="0" alignWithMargins="0"/>
</worksheet>
</file>

<file path=xl/worksheets/sheet13.xml><?xml version="1.0" encoding="utf-8"?>
<worksheet xmlns="http://schemas.openxmlformats.org/spreadsheetml/2006/main" xmlns:r="http://schemas.openxmlformats.org/officeDocument/2006/relationships">
  <sheetPr>
    <pageSetUpPr fitToPage="1"/>
  </sheetPr>
  <dimension ref="A1:R103"/>
  <sheetViews>
    <sheetView workbookViewId="0">
      <selection activeCell="M10" sqref="M10"/>
    </sheetView>
  </sheetViews>
  <sheetFormatPr defaultRowHeight="15"/>
  <cols>
    <col min="1" max="1" width="9.140625" style="187" customWidth="1"/>
    <col min="2" max="7" width="9.140625" style="135"/>
    <col min="8" max="8" width="9.140625" style="97"/>
    <col min="9" max="9" width="11.42578125" style="97" bestFit="1" customWidth="1"/>
    <col min="10" max="10" width="9.140625" style="46"/>
    <col min="11" max="16384" width="9.140625" style="5"/>
  </cols>
  <sheetData>
    <row r="1" spans="1:18">
      <c r="A1" s="184"/>
      <c r="B1" s="136"/>
      <c r="C1" s="136"/>
      <c r="D1" s="136"/>
      <c r="E1" s="136"/>
      <c r="F1" s="136"/>
      <c r="G1" s="136"/>
      <c r="H1" s="64"/>
      <c r="I1" s="64"/>
      <c r="J1" s="45"/>
    </row>
    <row r="2" spans="1:18">
      <c r="A2" s="184"/>
      <c r="B2" s="136"/>
      <c r="C2" s="136"/>
      <c r="D2" s="136"/>
      <c r="E2" s="136"/>
      <c r="F2" s="136"/>
      <c r="G2" s="136"/>
      <c r="H2" s="64"/>
      <c r="I2" s="64"/>
      <c r="J2" s="45"/>
    </row>
    <row r="3" spans="1:18">
      <c r="A3" s="185"/>
      <c r="B3" s="99"/>
      <c r="C3" s="99"/>
      <c r="D3" s="99"/>
      <c r="E3" s="99"/>
      <c r="F3" s="99"/>
      <c r="G3" s="99"/>
      <c r="H3" s="88"/>
      <c r="I3" s="88"/>
      <c r="J3" s="150"/>
      <c r="K3" s="3"/>
    </row>
    <row r="4" spans="1:18" ht="15" customHeight="1">
      <c r="A4" s="202" t="s">
        <v>236</v>
      </c>
      <c r="B4" s="202"/>
      <c r="C4" s="202"/>
      <c r="D4" s="202"/>
      <c r="E4" s="202"/>
      <c r="F4" s="202"/>
      <c r="G4" s="202"/>
      <c r="H4" s="202"/>
      <c r="I4" s="202"/>
      <c r="J4" s="151"/>
      <c r="K4" s="3"/>
    </row>
    <row r="5" spans="1:18">
      <c r="A5" s="184"/>
      <c r="B5" s="136"/>
      <c r="C5" s="136"/>
      <c r="D5" s="136"/>
      <c r="E5" s="136"/>
      <c r="F5" s="136"/>
      <c r="G5" s="136"/>
      <c r="H5" s="64"/>
      <c r="I5" s="64"/>
      <c r="J5" s="45"/>
    </row>
    <row r="6" spans="1:18">
      <c r="A6" s="217" t="s">
        <v>180</v>
      </c>
      <c r="B6" s="215"/>
      <c r="C6" s="215"/>
      <c r="D6" s="215"/>
      <c r="E6" s="215"/>
      <c r="F6" s="215"/>
      <c r="G6" s="215"/>
      <c r="H6" s="215"/>
      <c r="I6" s="215"/>
      <c r="J6" s="215"/>
    </row>
    <row r="7" spans="1:18">
      <c r="A7" s="186"/>
      <c r="B7" s="147"/>
      <c r="C7" s="147"/>
      <c r="D7" s="147"/>
      <c r="E7" s="147"/>
      <c r="F7" s="147"/>
      <c r="G7" s="147"/>
      <c r="H7" s="89"/>
      <c r="I7" s="89"/>
      <c r="J7" s="152"/>
    </row>
    <row r="8" spans="1:18" ht="28.5" customHeight="1">
      <c r="A8" s="177"/>
      <c r="B8" s="7"/>
      <c r="C8" s="7"/>
      <c r="D8" s="7"/>
      <c r="E8" s="7"/>
      <c r="F8" s="145" t="s">
        <v>4</v>
      </c>
      <c r="G8" s="148" t="s">
        <v>5</v>
      </c>
      <c r="H8" s="90" t="s">
        <v>7</v>
      </c>
      <c r="I8" s="90" t="s">
        <v>6</v>
      </c>
      <c r="J8" s="45"/>
    </row>
    <row r="9" spans="1:18" s="166" customFormat="1" ht="108" customHeight="1">
      <c r="A9" s="177" t="s">
        <v>227</v>
      </c>
      <c r="B9" s="227" t="s">
        <v>152</v>
      </c>
      <c r="C9" s="227"/>
      <c r="D9" s="227"/>
      <c r="E9" s="227"/>
      <c r="F9" s="139" t="s">
        <v>151</v>
      </c>
      <c r="G9" s="85">
        <v>125</v>
      </c>
      <c r="H9" s="143"/>
      <c r="I9" s="143"/>
      <c r="J9" s="45"/>
    </row>
    <row r="10" spans="1:18" s="166" customFormat="1" ht="150.75" customHeight="1">
      <c r="A10" s="177" t="s">
        <v>228</v>
      </c>
      <c r="B10" s="213" t="s">
        <v>200</v>
      </c>
      <c r="C10" s="213"/>
      <c r="D10" s="213"/>
      <c r="E10" s="213"/>
      <c r="F10" s="139" t="s">
        <v>151</v>
      </c>
      <c r="G10" s="85">
        <v>125</v>
      </c>
      <c r="H10" s="143"/>
      <c r="I10" s="188"/>
      <c r="J10" s="45"/>
    </row>
    <row r="11" spans="1:18" s="135" customFormat="1" ht="82.5" customHeight="1">
      <c r="A11" s="177" t="s">
        <v>229</v>
      </c>
      <c r="B11" s="213" t="s">
        <v>187</v>
      </c>
      <c r="C11" s="213"/>
      <c r="D11" s="213"/>
      <c r="E11" s="213"/>
      <c r="F11" s="139" t="s">
        <v>10</v>
      </c>
      <c r="G11" s="85">
        <f>'2. RUŠENJE I DEMONTAŽA'!G20</f>
        <v>125</v>
      </c>
      <c r="H11" s="143"/>
      <c r="I11" s="143"/>
      <c r="J11" s="136"/>
    </row>
    <row r="12" spans="1:18" s="135" customFormat="1" ht="220.5" customHeight="1">
      <c r="A12" s="177" t="s">
        <v>230</v>
      </c>
      <c r="B12" s="213" t="s">
        <v>201</v>
      </c>
      <c r="C12" s="226"/>
      <c r="D12" s="226"/>
      <c r="E12" s="226"/>
      <c r="F12" s="139" t="s">
        <v>3</v>
      </c>
      <c r="G12" s="85">
        <v>60</v>
      </c>
      <c r="H12" s="143"/>
      <c r="I12" s="143"/>
      <c r="J12" s="136"/>
    </row>
    <row r="13" spans="1:18" s="135" customFormat="1" ht="15.75" thickBot="1">
      <c r="A13" s="177"/>
      <c r="B13" s="101"/>
      <c r="C13" s="101"/>
      <c r="D13" s="101"/>
      <c r="E13" s="101"/>
      <c r="F13" s="35"/>
      <c r="G13" s="35"/>
      <c r="H13" s="92"/>
      <c r="I13" s="94"/>
      <c r="J13" s="136"/>
      <c r="L13" s="28"/>
      <c r="M13" s="25"/>
      <c r="N13" s="24"/>
      <c r="O13" s="25"/>
      <c r="P13" s="23"/>
      <c r="Q13" s="27"/>
      <c r="R13" s="23"/>
    </row>
    <row r="14" spans="1:18" s="135" customFormat="1" ht="15.75" thickBot="1">
      <c r="A14" s="177"/>
      <c r="B14" s="149"/>
      <c r="C14" s="149"/>
      <c r="D14" s="149"/>
      <c r="E14" s="149"/>
      <c r="F14" s="8"/>
      <c r="G14" s="35"/>
      <c r="H14" s="92" t="s">
        <v>9</v>
      </c>
      <c r="I14" s="93">
        <f>SUM(I9:I12)</f>
        <v>0</v>
      </c>
      <c r="J14" s="136"/>
      <c r="L14" s="28"/>
      <c r="M14" s="25"/>
      <c r="N14" s="24"/>
      <c r="O14" s="25"/>
      <c r="P14" s="23"/>
      <c r="Q14" s="27"/>
      <c r="R14" s="23"/>
    </row>
    <row r="15" spans="1:18" s="135" customFormat="1">
      <c r="A15" s="177"/>
      <c r="B15" s="148"/>
      <c r="C15" s="148"/>
      <c r="D15" s="148"/>
      <c r="E15" s="148"/>
      <c r="F15" s="35"/>
      <c r="G15" s="35"/>
      <c r="H15" s="92"/>
      <c r="I15" s="92"/>
      <c r="J15" s="136"/>
      <c r="L15" s="29"/>
      <c r="M15" s="30"/>
      <c r="N15" s="30"/>
      <c r="O15" s="30"/>
      <c r="P15" s="31"/>
      <c r="Q15" s="27"/>
      <c r="R15" s="31"/>
    </row>
    <row r="16" spans="1:18" s="135" customFormat="1">
      <c r="A16" s="177"/>
      <c r="B16" s="149"/>
      <c r="C16" s="149"/>
      <c r="D16" s="149"/>
      <c r="E16" s="149"/>
      <c r="F16" s="8"/>
      <c r="G16" s="35"/>
      <c r="H16" s="92"/>
      <c r="I16" s="92"/>
      <c r="J16" s="136"/>
      <c r="K16" s="154"/>
      <c r="L16" s="26"/>
      <c r="M16" s="25"/>
      <c r="N16" s="24"/>
      <c r="O16" s="25"/>
      <c r="P16" s="23"/>
      <c r="Q16" s="32"/>
      <c r="R16" s="23"/>
    </row>
    <row r="17" spans="1:18">
      <c r="A17" s="177"/>
      <c r="B17" s="148"/>
      <c r="C17" s="148"/>
      <c r="D17" s="148"/>
      <c r="E17" s="148"/>
      <c r="F17" s="35"/>
      <c r="G17" s="35"/>
      <c r="H17" s="92"/>
      <c r="I17" s="92"/>
      <c r="J17" s="57"/>
      <c r="K17" s="3"/>
      <c r="L17" s="3"/>
      <c r="M17" s="3"/>
      <c r="N17" s="3"/>
      <c r="O17" s="3"/>
      <c r="P17" s="3"/>
      <c r="Q17" s="3"/>
      <c r="R17" s="3"/>
    </row>
    <row r="18" spans="1:18">
      <c r="A18" s="177"/>
      <c r="B18" s="149"/>
      <c r="C18" s="149"/>
      <c r="D18" s="149"/>
      <c r="E18" s="149"/>
      <c r="F18" s="8"/>
      <c r="G18" s="35"/>
      <c r="H18" s="92"/>
      <c r="I18" s="92"/>
      <c r="J18" s="57"/>
    </row>
    <row r="19" spans="1:18">
      <c r="A19" s="177"/>
      <c r="B19" s="148"/>
      <c r="C19" s="148"/>
      <c r="D19" s="148"/>
      <c r="E19" s="148"/>
      <c r="F19" s="8"/>
      <c r="G19" s="35"/>
      <c r="H19" s="92"/>
      <c r="I19" s="92"/>
      <c r="J19" s="57"/>
    </row>
    <row r="20" spans="1:18">
      <c r="A20" s="177"/>
      <c r="B20" s="149"/>
      <c r="C20" s="149"/>
      <c r="D20" s="149"/>
      <c r="E20" s="149"/>
      <c r="F20" s="8"/>
      <c r="G20" s="148"/>
      <c r="H20" s="92"/>
      <c r="I20" s="92"/>
      <c r="J20" s="57"/>
    </row>
    <row r="21" spans="1:18">
      <c r="A21" s="177"/>
      <c r="B21" s="149"/>
      <c r="C21" s="149"/>
      <c r="D21" s="149"/>
      <c r="E21" s="149"/>
      <c r="F21" s="8"/>
      <c r="G21" s="56"/>
      <c r="H21" s="92"/>
      <c r="I21" s="92"/>
      <c r="J21" s="57"/>
    </row>
    <row r="22" spans="1:18">
      <c r="A22" s="177"/>
      <c r="B22" s="149"/>
      <c r="C22" s="149"/>
      <c r="D22" s="149"/>
      <c r="E22" s="149"/>
      <c r="F22" s="8"/>
      <c r="G22" s="35"/>
      <c r="H22" s="92"/>
      <c r="I22" s="92"/>
      <c r="J22" s="57"/>
    </row>
    <row r="23" spans="1:18">
      <c r="A23" s="177"/>
      <c r="B23" s="149"/>
      <c r="C23" s="101"/>
      <c r="D23" s="101"/>
      <c r="E23" s="101"/>
      <c r="F23" s="8"/>
      <c r="G23" s="56"/>
      <c r="H23" s="92"/>
      <c r="I23" s="92"/>
      <c r="J23" s="57"/>
    </row>
    <row r="24" spans="1:18">
      <c r="A24" s="177"/>
      <c r="B24" s="148"/>
      <c r="C24" s="148"/>
      <c r="D24" s="148"/>
      <c r="E24" s="148"/>
      <c r="F24" s="8"/>
      <c r="G24" s="35"/>
      <c r="H24" s="92"/>
      <c r="I24" s="92"/>
      <c r="J24" s="57"/>
    </row>
    <row r="25" spans="1:18">
      <c r="A25" s="177"/>
      <c r="B25" s="149"/>
      <c r="C25" s="149"/>
      <c r="D25" s="149"/>
      <c r="E25" s="149"/>
      <c r="F25" s="8"/>
      <c r="G25" s="35"/>
      <c r="H25" s="92"/>
      <c r="I25" s="92"/>
      <c r="J25" s="57"/>
    </row>
    <row r="26" spans="1:18">
      <c r="A26" s="177"/>
      <c r="B26" s="148"/>
      <c r="C26" s="148"/>
      <c r="D26" s="148"/>
      <c r="E26" s="148"/>
      <c r="F26" s="8"/>
      <c r="G26" s="35"/>
      <c r="H26" s="92"/>
      <c r="I26" s="92"/>
      <c r="J26" s="57"/>
    </row>
    <row r="27" spans="1:18">
      <c r="A27" s="177"/>
      <c r="B27" s="149"/>
      <c r="C27" s="149"/>
      <c r="D27" s="149"/>
      <c r="E27" s="149"/>
      <c r="F27" s="8"/>
      <c r="G27" s="56"/>
      <c r="H27" s="92"/>
      <c r="I27" s="92"/>
      <c r="J27" s="57"/>
    </row>
    <row r="28" spans="1:18">
      <c r="A28" s="177"/>
      <c r="B28" s="148"/>
      <c r="C28" s="148"/>
      <c r="D28" s="148"/>
      <c r="E28" s="148"/>
      <c r="F28" s="8"/>
      <c r="G28" s="35"/>
      <c r="H28" s="92"/>
      <c r="I28" s="92"/>
      <c r="J28" s="57"/>
    </row>
    <row r="29" spans="1:18">
      <c r="A29" s="177"/>
      <c r="B29" s="148"/>
      <c r="C29" s="148"/>
      <c r="D29" s="148"/>
      <c r="E29" s="148"/>
      <c r="F29" s="8"/>
      <c r="G29" s="35"/>
      <c r="H29" s="92"/>
      <c r="I29" s="92"/>
      <c r="J29" s="57"/>
    </row>
    <row r="30" spans="1:18">
      <c r="A30" s="177"/>
      <c r="B30" s="148"/>
      <c r="C30" s="148"/>
      <c r="D30" s="148"/>
      <c r="E30" s="148"/>
      <c r="F30" s="8"/>
      <c r="G30" s="35"/>
      <c r="H30" s="92"/>
      <c r="I30" s="92"/>
      <c r="J30" s="57"/>
    </row>
    <row r="31" spans="1:18">
      <c r="A31" s="177"/>
      <c r="B31" s="148"/>
      <c r="C31" s="148"/>
      <c r="D31" s="148"/>
      <c r="E31" s="148"/>
      <c r="F31" s="8"/>
      <c r="G31" s="35"/>
      <c r="H31" s="92"/>
      <c r="I31" s="92"/>
      <c r="J31" s="57"/>
    </row>
    <row r="32" spans="1:18">
      <c r="A32" s="177"/>
      <c r="B32" s="102"/>
      <c r="C32" s="102"/>
      <c r="D32" s="102"/>
      <c r="E32" s="102"/>
      <c r="F32" s="8"/>
      <c r="G32" s="35"/>
      <c r="H32" s="92"/>
      <c r="I32" s="92"/>
      <c r="J32" s="57"/>
    </row>
    <row r="33" spans="1:10">
      <c r="A33" s="177"/>
      <c r="B33" s="102"/>
      <c r="C33" s="102"/>
      <c r="D33" s="102"/>
      <c r="E33" s="102"/>
      <c r="F33" s="8"/>
      <c r="G33" s="35"/>
      <c r="H33" s="92"/>
      <c r="I33" s="92"/>
      <c r="J33" s="57"/>
    </row>
    <row r="34" spans="1:10">
      <c r="A34" s="177"/>
      <c r="B34" s="102"/>
      <c r="C34" s="102"/>
      <c r="D34" s="102"/>
      <c r="E34" s="102"/>
      <c r="F34" s="8"/>
      <c r="G34" s="35"/>
      <c r="H34" s="92"/>
      <c r="I34" s="92"/>
      <c r="J34" s="57"/>
    </row>
    <row r="35" spans="1:10">
      <c r="A35" s="177"/>
      <c r="B35" s="102"/>
      <c r="C35" s="102"/>
      <c r="D35" s="102"/>
      <c r="E35" s="102"/>
      <c r="F35" s="8"/>
      <c r="G35" s="35"/>
      <c r="H35" s="92"/>
      <c r="I35" s="92"/>
      <c r="J35" s="57"/>
    </row>
    <row r="36" spans="1:10">
      <c r="A36" s="177"/>
      <c r="B36" s="102"/>
      <c r="C36" s="102"/>
      <c r="D36" s="102"/>
      <c r="E36" s="102"/>
      <c r="F36" s="8"/>
      <c r="G36" s="35"/>
      <c r="H36" s="92"/>
      <c r="I36" s="92"/>
      <c r="J36" s="57"/>
    </row>
    <row r="37" spans="1:10">
      <c r="A37" s="177"/>
      <c r="B37" s="102"/>
      <c r="C37" s="102"/>
      <c r="D37" s="102"/>
      <c r="E37" s="102"/>
      <c r="F37" s="8"/>
      <c r="G37" s="35"/>
      <c r="H37" s="55"/>
      <c r="I37" s="55"/>
      <c r="J37" s="57"/>
    </row>
    <row r="38" spans="1:10">
      <c r="A38" s="177"/>
      <c r="B38" s="102"/>
      <c r="C38" s="102"/>
      <c r="D38" s="102"/>
      <c r="E38" s="102"/>
      <c r="F38" s="8"/>
      <c r="G38" s="35"/>
      <c r="H38" s="55"/>
      <c r="I38" s="55"/>
      <c r="J38" s="57"/>
    </row>
    <row r="39" spans="1:10">
      <c r="A39" s="177"/>
      <c r="B39" s="102"/>
      <c r="C39" s="102"/>
      <c r="D39" s="102"/>
      <c r="E39" s="102"/>
      <c r="F39" s="8"/>
      <c r="G39" s="35"/>
      <c r="H39" s="55"/>
      <c r="I39" s="55"/>
      <c r="J39" s="57"/>
    </row>
    <row r="40" spans="1:10">
      <c r="A40" s="177"/>
      <c r="B40" s="102"/>
      <c r="C40" s="102"/>
      <c r="D40" s="102"/>
      <c r="E40" s="102"/>
      <c r="F40" s="8"/>
      <c r="G40" s="35"/>
      <c r="H40" s="55"/>
      <c r="I40" s="55"/>
      <c r="J40" s="57"/>
    </row>
    <row r="41" spans="1:10">
      <c r="A41" s="177"/>
      <c r="B41" s="102"/>
      <c r="C41" s="102"/>
      <c r="D41" s="102"/>
      <c r="E41" s="102"/>
      <c r="F41" s="8"/>
      <c r="G41" s="35"/>
      <c r="H41" s="55"/>
      <c r="I41" s="55"/>
      <c r="J41" s="57"/>
    </row>
    <row r="42" spans="1:10">
      <c r="A42" s="177"/>
      <c r="B42" s="102"/>
      <c r="C42" s="102"/>
      <c r="D42" s="102"/>
      <c r="E42" s="102"/>
      <c r="F42" s="8"/>
      <c r="G42" s="35"/>
      <c r="H42" s="55"/>
      <c r="I42" s="55"/>
      <c r="J42" s="57"/>
    </row>
    <row r="43" spans="1:10">
      <c r="A43" s="177"/>
      <c r="B43" s="104"/>
      <c r="C43" s="104"/>
      <c r="D43" s="104"/>
      <c r="E43" s="104"/>
      <c r="F43" s="8"/>
      <c r="G43" s="103"/>
      <c r="H43" s="55"/>
      <c r="I43" s="49"/>
      <c r="J43" s="57"/>
    </row>
    <row r="44" spans="1:10">
      <c r="A44" s="177"/>
      <c r="B44" s="104"/>
      <c r="C44" s="104"/>
      <c r="D44" s="104"/>
      <c r="E44" s="104"/>
      <c r="F44" s="8"/>
      <c r="G44" s="47"/>
      <c r="H44" s="55"/>
      <c r="I44" s="49"/>
      <c r="J44" s="57"/>
    </row>
    <row r="45" spans="1:10">
      <c r="A45" s="177"/>
      <c r="B45" s="104"/>
      <c r="C45" s="104"/>
      <c r="D45" s="104"/>
      <c r="E45" s="104"/>
      <c r="F45" s="8"/>
      <c r="G45" s="47"/>
      <c r="H45" s="55"/>
      <c r="I45" s="49"/>
      <c r="J45" s="57"/>
    </row>
    <row r="46" spans="1:10">
      <c r="A46" s="177"/>
      <c r="B46" s="104"/>
      <c r="C46" s="104"/>
      <c r="D46" s="104"/>
      <c r="E46" s="104"/>
      <c r="F46" s="8"/>
      <c r="G46" s="104"/>
      <c r="H46" s="55"/>
      <c r="I46" s="49"/>
      <c r="J46" s="57"/>
    </row>
    <row r="47" spans="1:10">
      <c r="A47" s="177"/>
      <c r="B47" s="104"/>
      <c r="C47" s="104"/>
      <c r="D47" s="104"/>
      <c r="E47" s="104"/>
      <c r="F47" s="8"/>
      <c r="G47" s="104"/>
      <c r="H47" s="55"/>
      <c r="I47" s="49"/>
      <c r="J47" s="57"/>
    </row>
    <row r="48" spans="1:10">
      <c r="A48" s="177"/>
      <c r="B48" s="49"/>
      <c r="C48" s="49"/>
      <c r="D48" s="49"/>
      <c r="E48" s="49"/>
      <c r="F48" s="8"/>
      <c r="G48" s="49"/>
      <c r="H48" s="55"/>
      <c r="I48" s="49"/>
      <c r="J48" s="57"/>
    </row>
    <row r="49" spans="1:18">
      <c r="A49" s="177"/>
      <c r="B49" s="49"/>
      <c r="C49" s="49"/>
      <c r="D49" s="49"/>
      <c r="E49" s="49"/>
      <c r="F49" s="8"/>
      <c r="G49" s="49"/>
      <c r="H49" s="55"/>
      <c r="I49" s="95"/>
      <c r="J49" s="57"/>
    </row>
    <row r="50" spans="1:18">
      <c r="A50" s="177"/>
      <c r="B50" s="49"/>
      <c r="C50" s="49"/>
      <c r="D50" s="49"/>
      <c r="E50" s="49"/>
      <c r="F50" s="8"/>
      <c r="G50" s="49"/>
      <c r="H50" s="49"/>
      <c r="I50" s="49"/>
      <c r="J50" s="57"/>
    </row>
    <row r="51" spans="1:18">
      <c r="A51" s="177"/>
      <c r="B51" s="49"/>
      <c r="C51" s="49"/>
      <c r="D51" s="49"/>
      <c r="E51" s="49"/>
      <c r="F51" s="8"/>
      <c r="G51" s="49"/>
      <c r="H51" s="49"/>
      <c r="I51" s="49"/>
      <c r="J51" s="57"/>
    </row>
    <row r="52" spans="1:18">
      <c r="A52" s="177"/>
      <c r="B52" s="102"/>
      <c r="C52" s="104"/>
      <c r="D52" s="104"/>
      <c r="E52" s="104"/>
      <c r="F52" s="8"/>
      <c r="G52" s="47"/>
      <c r="H52" s="49"/>
      <c r="I52" s="49"/>
      <c r="J52" s="57"/>
    </row>
    <row r="53" spans="1:18">
      <c r="A53" s="177"/>
      <c r="B53" s="110"/>
      <c r="C53" s="110"/>
      <c r="D53" s="110"/>
      <c r="E53" s="110"/>
      <c r="F53" s="8"/>
      <c r="G53" s="48"/>
      <c r="H53" s="96"/>
      <c r="I53" s="96"/>
    </row>
    <row r="54" spans="1:18">
      <c r="A54" s="177"/>
      <c r="B54" s="110"/>
      <c r="C54" s="110"/>
      <c r="D54" s="110"/>
      <c r="E54" s="110"/>
      <c r="F54" s="8"/>
      <c r="G54" s="48"/>
      <c r="H54" s="96"/>
      <c r="I54" s="96"/>
    </row>
    <row r="55" spans="1:18">
      <c r="A55" s="177"/>
      <c r="B55" s="110"/>
      <c r="C55" s="110"/>
      <c r="D55" s="110"/>
      <c r="E55" s="110"/>
      <c r="F55" s="8"/>
      <c r="G55" s="48"/>
      <c r="H55" s="96"/>
      <c r="I55" s="96"/>
    </row>
    <row r="56" spans="1:18">
      <c r="A56" s="177"/>
      <c r="B56" s="110"/>
      <c r="C56" s="110"/>
      <c r="D56" s="110"/>
      <c r="E56" s="110"/>
      <c r="F56" s="8"/>
      <c r="G56" s="48"/>
      <c r="H56" s="96"/>
      <c r="I56" s="96"/>
    </row>
    <row r="57" spans="1:18">
      <c r="A57" s="177"/>
      <c r="B57" s="110"/>
      <c r="C57" s="110"/>
      <c r="D57" s="110"/>
      <c r="E57" s="110"/>
      <c r="F57" s="8"/>
      <c r="G57" s="48"/>
      <c r="H57" s="96"/>
      <c r="I57" s="96"/>
    </row>
    <row r="58" spans="1:18">
      <c r="A58" s="177"/>
      <c r="B58" s="110"/>
      <c r="C58" s="110"/>
      <c r="D58" s="110"/>
      <c r="E58" s="110"/>
      <c r="F58" s="8"/>
      <c r="G58" s="48"/>
      <c r="H58" s="96"/>
      <c r="I58" s="96"/>
    </row>
    <row r="59" spans="1:18">
      <c r="A59" s="177"/>
      <c r="B59" s="110"/>
      <c r="C59" s="110"/>
      <c r="D59" s="110"/>
      <c r="E59" s="110"/>
      <c r="F59" s="8"/>
      <c r="G59" s="48"/>
      <c r="H59" s="96"/>
      <c r="I59" s="96"/>
    </row>
    <row r="60" spans="1:18">
      <c r="A60" s="177"/>
      <c r="B60" s="110"/>
      <c r="C60" s="110"/>
      <c r="D60" s="110"/>
      <c r="E60" s="110"/>
      <c r="F60" s="8"/>
      <c r="G60" s="48"/>
      <c r="H60" s="96"/>
      <c r="I60" s="96"/>
    </row>
    <row r="61" spans="1:18">
      <c r="A61" s="177"/>
      <c r="B61" s="110"/>
      <c r="C61" s="110"/>
      <c r="D61" s="110"/>
      <c r="E61" s="110"/>
      <c r="F61" s="8"/>
      <c r="G61" s="48"/>
      <c r="H61" s="96"/>
      <c r="I61" s="96"/>
    </row>
    <row r="62" spans="1:18">
      <c r="A62" s="177"/>
      <c r="B62" s="110"/>
      <c r="C62" s="110"/>
      <c r="D62" s="110"/>
      <c r="E62" s="110"/>
      <c r="F62" s="8"/>
      <c r="G62" s="48"/>
      <c r="H62" s="96"/>
      <c r="I62" s="96"/>
    </row>
    <row r="63" spans="1:18" s="46" customFormat="1">
      <c r="A63" s="177"/>
      <c r="B63" s="110"/>
      <c r="C63" s="110"/>
      <c r="D63" s="110"/>
      <c r="E63" s="110"/>
      <c r="F63" s="8"/>
      <c r="G63" s="48"/>
      <c r="H63" s="96"/>
      <c r="I63" s="96"/>
      <c r="K63" s="5"/>
      <c r="L63" s="5"/>
      <c r="M63" s="5"/>
      <c r="N63" s="5"/>
      <c r="O63" s="5"/>
      <c r="P63" s="5"/>
      <c r="Q63" s="5"/>
      <c r="R63" s="5"/>
    </row>
    <row r="64" spans="1:18" s="46" customFormat="1">
      <c r="A64" s="177"/>
      <c r="B64" s="110"/>
      <c r="C64" s="110"/>
      <c r="D64" s="110"/>
      <c r="E64" s="110"/>
      <c r="F64" s="48"/>
      <c r="G64" s="48"/>
      <c r="H64" s="96"/>
      <c r="I64" s="96"/>
      <c r="K64" s="5"/>
      <c r="L64" s="5"/>
      <c r="M64" s="5"/>
      <c r="N64" s="5"/>
      <c r="O64" s="5"/>
      <c r="P64" s="5"/>
      <c r="Q64" s="5"/>
      <c r="R64" s="5"/>
    </row>
    <row r="65" spans="1:18" s="46" customFormat="1">
      <c r="A65" s="177"/>
      <c r="B65" s="110"/>
      <c r="C65" s="110"/>
      <c r="D65" s="110"/>
      <c r="E65" s="110"/>
      <c r="F65" s="48"/>
      <c r="G65" s="48"/>
      <c r="H65" s="96"/>
      <c r="I65" s="96"/>
      <c r="K65" s="5"/>
      <c r="L65" s="5"/>
      <c r="M65" s="5"/>
      <c r="N65" s="5"/>
      <c r="O65" s="5"/>
      <c r="P65" s="5"/>
      <c r="Q65" s="5"/>
      <c r="R65" s="5"/>
    </row>
    <row r="66" spans="1:18" s="46" customFormat="1">
      <c r="A66" s="177"/>
      <c r="B66" s="110"/>
      <c r="C66" s="110"/>
      <c r="D66" s="110"/>
      <c r="E66" s="110"/>
      <c r="F66" s="48"/>
      <c r="G66" s="48"/>
      <c r="H66" s="96"/>
      <c r="I66" s="96"/>
      <c r="K66" s="5"/>
      <c r="L66" s="5"/>
      <c r="M66" s="5"/>
      <c r="N66" s="5"/>
      <c r="O66" s="5"/>
      <c r="P66" s="5"/>
      <c r="Q66" s="5"/>
      <c r="R66" s="5"/>
    </row>
    <row r="67" spans="1:18" s="46" customFormat="1">
      <c r="A67" s="177"/>
      <c r="B67" s="110"/>
      <c r="C67" s="110"/>
      <c r="D67" s="110"/>
      <c r="E67" s="110"/>
      <c r="F67" s="48"/>
      <c r="G67" s="48"/>
      <c r="H67" s="96"/>
      <c r="I67" s="96"/>
      <c r="K67" s="5"/>
      <c r="L67" s="5"/>
      <c r="M67" s="5"/>
      <c r="N67" s="5"/>
      <c r="O67" s="5"/>
      <c r="P67" s="5"/>
      <c r="Q67" s="5"/>
      <c r="R67" s="5"/>
    </row>
    <row r="68" spans="1:18" s="46" customFormat="1">
      <c r="A68" s="177"/>
      <c r="B68" s="110"/>
      <c r="C68" s="110"/>
      <c r="D68" s="110"/>
      <c r="E68" s="110"/>
      <c r="F68" s="48"/>
      <c r="G68" s="48"/>
      <c r="H68" s="96"/>
      <c r="I68" s="96"/>
      <c r="K68" s="5"/>
      <c r="L68" s="5"/>
      <c r="M68" s="5"/>
      <c r="N68" s="5"/>
      <c r="O68" s="5"/>
      <c r="P68" s="5"/>
      <c r="Q68" s="5"/>
      <c r="R68" s="5"/>
    </row>
    <row r="69" spans="1:18" s="46" customFormat="1">
      <c r="A69" s="177"/>
      <c r="B69" s="110"/>
      <c r="C69" s="110"/>
      <c r="D69" s="110"/>
      <c r="E69" s="110"/>
      <c r="F69" s="48"/>
      <c r="G69" s="48"/>
      <c r="H69" s="96"/>
      <c r="I69" s="96"/>
      <c r="K69" s="5"/>
      <c r="L69" s="5"/>
      <c r="M69" s="5"/>
      <c r="N69" s="5"/>
      <c r="O69" s="5"/>
      <c r="P69" s="5"/>
      <c r="Q69" s="5"/>
      <c r="R69" s="5"/>
    </row>
    <row r="70" spans="1:18" s="46" customFormat="1">
      <c r="A70" s="177"/>
      <c r="B70" s="110"/>
      <c r="C70" s="110"/>
      <c r="D70" s="110"/>
      <c r="E70" s="110"/>
      <c r="F70" s="48"/>
      <c r="G70" s="48"/>
      <c r="H70" s="96"/>
      <c r="I70" s="96"/>
      <c r="K70" s="5"/>
      <c r="L70" s="5"/>
      <c r="M70" s="5"/>
      <c r="N70" s="5"/>
      <c r="O70" s="5"/>
      <c r="P70" s="5"/>
      <c r="Q70" s="5"/>
      <c r="R70" s="5"/>
    </row>
    <row r="71" spans="1:18" s="46" customFormat="1">
      <c r="A71" s="177"/>
      <c r="B71" s="110"/>
      <c r="C71" s="110"/>
      <c r="D71" s="110"/>
      <c r="E71" s="110"/>
      <c r="F71" s="48"/>
      <c r="G71" s="48"/>
      <c r="H71" s="96"/>
      <c r="I71" s="96"/>
      <c r="K71" s="5"/>
      <c r="L71" s="5"/>
      <c r="M71" s="5"/>
      <c r="N71" s="5"/>
      <c r="O71" s="5"/>
      <c r="P71" s="5"/>
      <c r="Q71" s="5"/>
      <c r="R71" s="5"/>
    </row>
    <row r="72" spans="1:18" s="46" customFormat="1">
      <c r="A72" s="177"/>
      <c r="B72" s="110"/>
      <c r="C72" s="110"/>
      <c r="D72" s="110"/>
      <c r="E72" s="110"/>
      <c r="F72" s="48"/>
      <c r="G72" s="48"/>
      <c r="H72" s="96"/>
      <c r="I72" s="96"/>
      <c r="K72" s="5"/>
      <c r="L72" s="5"/>
      <c r="M72" s="5"/>
      <c r="N72" s="5"/>
      <c r="O72" s="5"/>
      <c r="P72" s="5"/>
      <c r="Q72" s="5"/>
      <c r="R72" s="5"/>
    </row>
    <row r="73" spans="1:18" s="46" customFormat="1">
      <c r="A73" s="177"/>
      <c r="B73" s="110"/>
      <c r="C73" s="110"/>
      <c r="D73" s="110"/>
      <c r="E73" s="110"/>
      <c r="F73" s="48"/>
      <c r="G73" s="48"/>
      <c r="H73" s="96"/>
      <c r="I73" s="96"/>
      <c r="K73" s="5"/>
      <c r="L73" s="5"/>
      <c r="M73" s="5"/>
      <c r="N73" s="5"/>
      <c r="O73" s="5"/>
      <c r="P73" s="5"/>
      <c r="Q73" s="5"/>
      <c r="R73" s="5"/>
    </row>
    <row r="74" spans="1:18" s="46" customFormat="1">
      <c r="A74" s="177"/>
      <c r="B74" s="110"/>
      <c r="C74" s="110"/>
      <c r="D74" s="110"/>
      <c r="E74" s="110"/>
      <c r="F74" s="48"/>
      <c r="G74" s="48"/>
      <c r="H74" s="96"/>
      <c r="I74" s="96"/>
      <c r="K74" s="5"/>
      <c r="L74" s="5"/>
      <c r="M74" s="5"/>
      <c r="N74" s="5"/>
      <c r="O74" s="5"/>
      <c r="P74" s="5"/>
      <c r="Q74" s="5"/>
      <c r="R74" s="5"/>
    </row>
    <row r="75" spans="1:18" s="46" customFormat="1">
      <c r="A75" s="177"/>
      <c r="B75" s="110"/>
      <c r="C75" s="110"/>
      <c r="D75" s="110"/>
      <c r="E75" s="110"/>
      <c r="F75" s="48"/>
      <c r="G75" s="48"/>
      <c r="H75" s="96"/>
      <c r="I75" s="96"/>
      <c r="K75" s="5"/>
      <c r="L75" s="5"/>
      <c r="M75" s="5"/>
      <c r="N75" s="5"/>
      <c r="O75" s="5"/>
      <c r="P75" s="5"/>
      <c r="Q75" s="5"/>
      <c r="R75" s="5"/>
    </row>
    <row r="76" spans="1:18" s="46" customFormat="1">
      <c r="A76" s="177"/>
      <c r="B76" s="110"/>
      <c r="C76" s="110"/>
      <c r="D76" s="110"/>
      <c r="E76" s="110"/>
      <c r="F76" s="48"/>
      <c r="G76" s="48"/>
      <c r="H76" s="96"/>
      <c r="I76" s="96"/>
      <c r="K76" s="5"/>
      <c r="L76" s="5"/>
      <c r="M76" s="5"/>
      <c r="N76" s="5"/>
      <c r="O76" s="5"/>
      <c r="P76" s="5"/>
      <c r="Q76" s="5"/>
      <c r="R76" s="5"/>
    </row>
    <row r="77" spans="1:18" s="46" customFormat="1">
      <c r="A77" s="177"/>
      <c r="B77" s="110"/>
      <c r="C77" s="110"/>
      <c r="D77" s="110"/>
      <c r="E77" s="110"/>
      <c r="F77" s="48"/>
      <c r="G77" s="48"/>
      <c r="H77" s="96"/>
      <c r="I77" s="96"/>
      <c r="K77" s="5"/>
      <c r="L77" s="5"/>
      <c r="M77" s="5"/>
      <c r="N77" s="5"/>
      <c r="O77" s="5"/>
      <c r="P77" s="5"/>
      <c r="Q77" s="5"/>
      <c r="R77" s="5"/>
    </row>
    <row r="78" spans="1:18" s="46" customFormat="1">
      <c r="A78" s="177"/>
      <c r="B78" s="110"/>
      <c r="C78" s="110"/>
      <c r="D78" s="110"/>
      <c r="E78" s="110"/>
      <c r="F78" s="48"/>
      <c r="G78" s="48"/>
      <c r="H78" s="96"/>
      <c r="I78" s="96"/>
      <c r="K78" s="5"/>
      <c r="L78" s="5"/>
      <c r="M78" s="5"/>
      <c r="N78" s="5"/>
      <c r="O78" s="5"/>
      <c r="P78" s="5"/>
      <c r="Q78" s="5"/>
      <c r="R78" s="5"/>
    </row>
    <row r="79" spans="1:18" s="46" customFormat="1">
      <c r="A79" s="177"/>
      <c r="B79" s="110"/>
      <c r="C79" s="110"/>
      <c r="D79" s="110"/>
      <c r="E79" s="110"/>
      <c r="F79" s="48"/>
      <c r="G79" s="48"/>
      <c r="H79" s="96"/>
      <c r="I79" s="96"/>
      <c r="K79" s="5"/>
      <c r="L79" s="5"/>
      <c r="M79" s="5"/>
      <c r="N79" s="5"/>
      <c r="O79" s="5"/>
      <c r="P79" s="5"/>
      <c r="Q79" s="5"/>
      <c r="R79" s="5"/>
    </row>
    <row r="80" spans="1:18" s="46" customFormat="1">
      <c r="A80" s="177"/>
      <c r="B80" s="110"/>
      <c r="C80" s="110"/>
      <c r="D80" s="110"/>
      <c r="E80" s="110"/>
      <c r="F80" s="48"/>
      <c r="G80" s="48"/>
      <c r="H80" s="96"/>
      <c r="I80" s="96"/>
      <c r="K80" s="5"/>
      <c r="L80" s="5"/>
      <c r="M80" s="5"/>
      <c r="N80" s="5"/>
      <c r="O80" s="5"/>
      <c r="P80" s="5"/>
      <c r="Q80" s="5"/>
      <c r="R80" s="5"/>
    </row>
    <row r="81" spans="1:18" s="46" customFormat="1">
      <c r="A81" s="177"/>
      <c r="B81" s="110"/>
      <c r="C81" s="110"/>
      <c r="D81" s="110"/>
      <c r="E81" s="110"/>
      <c r="F81" s="48"/>
      <c r="G81" s="48"/>
      <c r="H81" s="96"/>
      <c r="I81" s="96"/>
      <c r="K81" s="5"/>
      <c r="L81" s="5"/>
      <c r="M81" s="5"/>
      <c r="N81" s="5"/>
      <c r="O81" s="5"/>
      <c r="P81" s="5"/>
      <c r="Q81" s="5"/>
      <c r="R81" s="5"/>
    </row>
    <row r="82" spans="1:18" s="46" customFormat="1">
      <c r="A82" s="177"/>
      <c r="B82" s="110"/>
      <c r="C82" s="110"/>
      <c r="D82" s="110"/>
      <c r="E82" s="110"/>
      <c r="F82" s="48"/>
      <c r="G82" s="48"/>
      <c r="H82" s="96"/>
      <c r="I82" s="96"/>
      <c r="K82" s="5"/>
      <c r="L82" s="5"/>
      <c r="M82" s="5"/>
      <c r="N82" s="5"/>
      <c r="O82" s="5"/>
      <c r="P82" s="5"/>
      <c r="Q82" s="5"/>
      <c r="R82" s="5"/>
    </row>
    <row r="83" spans="1:18" s="46" customFormat="1">
      <c r="A83" s="177"/>
      <c r="B83" s="110"/>
      <c r="C83" s="110"/>
      <c r="D83" s="110"/>
      <c r="E83" s="110"/>
      <c r="F83" s="48"/>
      <c r="G83" s="48"/>
      <c r="H83" s="96"/>
      <c r="I83" s="96"/>
      <c r="K83" s="5"/>
      <c r="L83" s="5"/>
      <c r="M83" s="5"/>
      <c r="N83" s="5"/>
      <c r="O83" s="5"/>
      <c r="P83" s="5"/>
      <c r="Q83" s="5"/>
      <c r="R83" s="5"/>
    </row>
    <row r="84" spans="1:18" s="46" customFormat="1">
      <c r="A84" s="177"/>
      <c r="B84" s="110"/>
      <c r="C84" s="110"/>
      <c r="D84" s="110"/>
      <c r="E84" s="110"/>
      <c r="F84" s="48"/>
      <c r="G84" s="48"/>
      <c r="H84" s="96"/>
      <c r="I84" s="96"/>
      <c r="K84" s="5"/>
      <c r="L84" s="5"/>
      <c r="M84" s="5"/>
      <c r="N84" s="5"/>
      <c r="O84" s="5"/>
      <c r="P84" s="5"/>
      <c r="Q84" s="5"/>
      <c r="R84" s="5"/>
    </row>
    <row r="85" spans="1:18" s="46" customFormat="1">
      <c r="A85" s="177"/>
      <c r="B85" s="110"/>
      <c r="C85" s="110"/>
      <c r="D85" s="110"/>
      <c r="E85" s="110"/>
      <c r="F85" s="48"/>
      <c r="G85" s="48"/>
      <c r="H85" s="96"/>
      <c r="I85" s="96"/>
      <c r="K85" s="5"/>
      <c r="L85" s="5"/>
      <c r="M85" s="5"/>
      <c r="N85" s="5"/>
      <c r="O85" s="5"/>
      <c r="P85" s="5"/>
      <c r="Q85" s="5"/>
      <c r="R85" s="5"/>
    </row>
    <row r="86" spans="1:18" s="46" customFormat="1">
      <c r="A86" s="177"/>
      <c r="B86" s="110"/>
      <c r="C86" s="110"/>
      <c r="D86" s="110"/>
      <c r="E86" s="110"/>
      <c r="F86" s="48"/>
      <c r="G86" s="48"/>
      <c r="H86" s="96"/>
      <c r="I86" s="96"/>
      <c r="K86" s="5"/>
      <c r="L86" s="5"/>
      <c r="M86" s="5"/>
      <c r="N86" s="5"/>
      <c r="O86" s="5"/>
      <c r="P86" s="5"/>
      <c r="Q86" s="5"/>
      <c r="R86" s="5"/>
    </row>
    <row r="87" spans="1:18" s="46" customFormat="1">
      <c r="A87" s="177"/>
      <c r="B87" s="110"/>
      <c r="C87" s="110"/>
      <c r="D87" s="110"/>
      <c r="E87" s="110"/>
      <c r="F87" s="48"/>
      <c r="G87" s="48"/>
      <c r="H87" s="96"/>
      <c r="I87" s="96"/>
      <c r="K87" s="5"/>
      <c r="L87" s="5"/>
      <c r="M87" s="5"/>
      <c r="N87" s="5"/>
      <c r="O87" s="5"/>
      <c r="P87" s="5"/>
      <c r="Q87" s="5"/>
      <c r="R87" s="5"/>
    </row>
    <row r="88" spans="1:18" s="46" customFormat="1">
      <c r="A88" s="177"/>
      <c r="B88" s="110"/>
      <c r="C88" s="110"/>
      <c r="D88" s="110"/>
      <c r="E88" s="110"/>
      <c r="F88" s="48"/>
      <c r="G88" s="48"/>
      <c r="H88" s="96"/>
      <c r="I88" s="96"/>
      <c r="K88" s="5"/>
      <c r="L88" s="5"/>
      <c r="M88" s="5"/>
      <c r="N88" s="5"/>
      <c r="O88" s="5"/>
      <c r="P88" s="5"/>
      <c r="Q88" s="5"/>
      <c r="R88" s="5"/>
    </row>
    <row r="89" spans="1:18" s="46" customFormat="1">
      <c r="A89" s="177"/>
      <c r="B89" s="110"/>
      <c r="C89" s="110"/>
      <c r="D89" s="110"/>
      <c r="E89" s="110"/>
      <c r="F89" s="48"/>
      <c r="G89" s="48"/>
      <c r="H89" s="96"/>
      <c r="I89" s="96"/>
      <c r="K89" s="5"/>
      <c r="L89" s="5"/>
      <c r="M89" s="5"/>
      <c r="N89" s="5"/>
      <c r="O89" s="5"/>
      <c r="P89" s="5"/>
      <c r="Q89" s="5"/>
      <c r="R89" s="5"/>
    </row>
    <row r="90" spans="1:18" s="46" customFormat="1">
      <c r="A90" s="177"/>
      <c r="B90" s="110"/>
      <c r="C90" s="110"/>
      <c r="D90" s="110"/>
      <c r="E90" s="110"/>
      <c r="F90" s="48"/>
      <c r="G90" s="48"/>
      <c r="H90" s="96"/>
      <c r="I90" s="96"/>
      <c r="K90" s="5"/>
      <c r="L90" s="5"/>
      <c r="M90" s="5"/>
      <c r="N90" s="5"/>
      <c r="O90" s="5"/>
      <c r="P90" s="5"/>
      <c r="Q90" s="5"/>
      <c r="R90" s="5"/>
    </row>
    <row r="91" spans="1:18" s="46" customFormat="1">
      <c r="A91" s="177"/>
      <c r="B91" s="110"/>
      <c r="C91" s="110"/>
      <c r="D91" s="110"/>
      <c r="E91" s="110"/>
      <c r="F91" s="48"/>
      <c r="G91" s="48"/>
      <c r="H91" s="96"/>
      <c r="I91" s="96"/>
      <c r="K91" s="5"/>
      <c r="L91" s="5"/>
      <c r="M91" s="5"/>
      <c r="N91" s="5"/>
      <c r="O91" s="5"/>
      <c r="P91" s="5"/>
      <c r="Q91" s="5"/>
      <c r="R91" s="5"/>
    </row>
    <row r="92" spans="1:18" s="46" customFormat="1">
      <c r="A92" s="177"/>
      <c r="B92" s="110"/>
      <c r="C92" s="110"/>
      <c r="D92" s="110"/>
      <c r="E92" s="110"/>
      <c r="F92" s="48"/>
      <c r="G92" s="48"/>
      <c r="H92" s="96"/>
      <c r="I92" s="96"/>
      <c r="K92" s="5"/>
      <c r="L92" s="5"/>
      <c r="M92" s="5"/>
      <c r="N92" s="5"/>
      <c r="O92" s="5"/>
      <c r="P92" s="5"/>
      <c r="Q92" s="5"/>
      <c r="R92" s="5"/>
    </row>
    <row r="93" spans="1:18" s="46" customFormat="1">
      <c r="A93" s="177"/>
      <c r="B93" s="110"/>
      <c r="C93" s="110"/>
      <c r="D93" s="110"/>
      <c r="E93" s="110"/>
      <c r="F93" s="48"/>
      <c r="G93" s="48"/>
      <c r="H93" s="96"/>
      <c r="I93" s="96"/>
      <c r="K93" s="5"/>
      <c r="L93" s="5"/>
      <c r="M93" s="5"/>
      <c r="N93" s="5"/>
      <c r="O93" s="5"/>
      <c r="P93" s="5"/>
      <c r="Q93" s="5"/>
      <c r="R93" s="5"/>
    </row>
    <row r="94" spans="1:18" s="46" customFormat="1">
      <c r="A94" s="187"/>
      <c r="B94" s="110"/>
      <c r="C94" s="110"/>
      <c r="D94" s="110"/>
      <c r="E94" s="110"/>
      <c r="F94" s="48"/>
      <c r="G94" s="48"/>
      <c r="H94" s="96"/>
      <c r="I94" s="96"/>
      <c r="K94" s="5"/>
      <c r="L94" s="5"/>
      <c r="M94" s="5"/>
      <c r="N94" s="5"/>
      <c r="O94" s="5"/>
      <c r="P94" s="5"/>
      <c r="Q94" s="5"/>
      <c r="R94" s="5"/>
    </row>
    <row r="95" spans="1:18" s="46" customFormat="1">
      <c r="A95" s="187"/>
      <c r="B95" s="110"/>
      <c r="C95" s="110"/>
      <c r="D95" s="110"/>
      <c r="E95" s="110"/>
      <c r="F95" s="48"/>
      <c r="G95" s="48"/>
      <c r="H95" s="96"/>
      <c r="I95" s="96"/>
      <c r="K95" s="5"/>
      <c r="L95" s="5"/>
      <c r="M95" s="5"/>
      <c r="N95" s="5"/>
      <c r="O95" s="5"/>
      <c r="P95" s="5"/>
      <c r="Q95" s="5"/>
      <c r="R95" s="5"/>
    </row>
    <row r="96" spans="1:18" s="46" customFormat="1">
      <c r="A96" s="187"/>
      <c r="B96" s="110"/>
      <c r="C96" s="110"/>
      <c r="D96" s="110"/>
      <c r="E96" s="110"/>
      <c r="F96" s="48"/>
      <c r="G96" s="48"/>
      <c r="H96" s="96"/>
      <c r="I96" s="96"/>
      <c r="K96" s="5"/>
      <c r="L96" s="5"/>
      <c r="M96" s="5"/>
      <c r="N96" s="5"/>
      <c r="O96" s="5"/>
      <c r="P96" s="5"/>
      <c r="Q96" s="5"/>
      <c r="R96" s="5"/>
    </row>
    <row r="97" spans="1:18" s="46" customFormat="1">
      <c r="A97" s="187"/>
      <c r="B97" s="110"/>
      <c r="C97" s="110"/>
      <c r="D97" s="110"/>
      <c r="E97" s="110"/>
      <c r="F97" s="48"/>
      <c r="G97" s="48"/>
      <c r="H97" s="96"/>
      <c r="I97" s="96"/>
      <c r="K97" s="5"/>
      <c r="L97" s="5"/>
      <c r="M97" s="5"/>
      <c r="N97" s="5"/>
      <c r="O97" s="5"/>
      <c r="P97" s="5"/>
      <c r="Q97" s="5"/>
      <c r="R97" s="5"/>
    </row>
    <row r="98" spans="1:18" s="46" customFormat="1">
      <c r="A98" s="187"/>
      <c r="B98" s="135"/>
      <c r="C98" s="135"/>
      <c r="D98" s="135"/>
      <c r="E98" s="135"/>
      <c r="F98" s="48"/>
      <c r="G98" s="48"/>
      <c r="H98" s="96"/>
      <c r="I98" s="96"/>
      <c r="K98" s="5"/>
      <c r="L98" s="5"/>
      <c r="M98" s="5"/>
      <c r="N98" s="5"/>
      <c r="O98" s="5"/>
      <c r="P98" s="5"/>
      <c r="Q98" s="5"/>
      <c r="R98" s="5"/>
    </row>
    <row r="99" spans="1:18" s="46" customFormat="1">
      <c r="A99" s="187"/>
      <c r="B99" s="135"/>
      <c r="C99" s="135"/>
      <c r="D99" s="135"/>
      <c r="E99" s="135"/>
      <c r="F99" s="48"/>
      <c r="G99" s="48"/>
      <c r="H99" s="96"/>
      <c r="I99" s="96"/>
      <c r="K99" s="5"/>
      <c r="L99" s="5"/>
      <c r="M99" s="5"/>
      <c r="N99" s="5"/>
      <c r="O99" s="5"/>
      <c r="P99" s="5"/>
      <c r="Q99" s="5"/>
      <c r="R99" s="5"/>
    </row>
    <row r="100" spans="1:18" s="46" customFormat="1">
      <c r="A100" s="187"/>
      <c r="B100" s="135"/>
      <c r="C100" s="135"/>
      <c r="D100" s="135"/>
      <c r="E100" s="135"/>
      <c r="F100" s="48"/>
      <c r="G100" s="48"/>
      <c r="H100" s="96"/>
      <c r="I100" s="96"/>
      <c r="K100" s="5"/>
      <c r="L100" s="5"/>
      <c r="M100" s="5"/>
      <c r="N100" s="5"/>
      <c r="O100" s="5"/>
      <c r="P100" s="5"/>
      <c r="Q100" s="5"/>
      <c r="R100" s="5"/>
    </row>
    <row r="101" spans="1:18" s="46" customFormat="1">
      <c r="A101" s="187"/>
      <c r="B101" s="135"/>
      <c r="C101" s="135"/>
      <c r="D101" s="135"/>
      <c r="E101" s="135"/>
      <c r="F101" s="48"/>
      <c r="G101" s="48"/>
      <c r="H101" s="96"/>
      <c r="I101" s="96"/>
      <c r="K101" s="5"/>
      <c r="L101" s="5"/>
      <c r="M101" s="5"/>
      <c r="N101" s="5"/>
      <c r="O101" s="5"/>
      <c r="P101" s="5"/>
      <c r="Q101" s="5"/>
      <c r="R101" s="5"/>
    </row>
    <row r="102" spans="1:18" s="46" customFormat="1">
      <c r="A102" s="187"/>
      <c r="B102" s="135"/>
      <c r="C102" s="135"/>
      <c r="D102" s="135"/>
      <c r="E102" s="135"/>
      <c r="F102" s="48"/>
      <c r="G102" s="48"/>
      <c r="H102" s="96"/>
      <c r="I102" s="96"/>
      <c r="K102" s="5"/>
      <c r="L102" s="5"/>
      <c r="M102" s="5"/>
      <c r="N102" s="5"/>
      <c r="O102" s="5"/>
      <c r="P102" s="5"/>
      <c r="Q102" s="5"/>
      <c r="R102" s="5"/>
    </row>
    <row r="103" spans="1:18" s="46" customFormat="1">
      <c r="A103" s="187"/>
      <c r="B103" s="135"/>
      <c r="C103" s="135"/>
      <c r="D103" s="135"/>
      <c r="E103" s="135"/>
      <c r="F103" s="48"/>
      <c r="G103" s="48"/>
      <c r="H103" s="96"/>
      <c r="I103" s="96"/>
      <c r="K103" s="5"/>
      <c r="L103" s="5"/>
      <c r="M103" s="5"/>
      <c r="N103" s="5"/>
      <c r="O103" s="5"/>
      <c r="P103" s="5"/>
      <c r="Q103" s="5"/>
      <c r="R103" s="5"/>
    </row>
  </sheetData>
  <mergeCells count="6">
    <mergeCell ref="B12:E12"/>
    <mergeCell ref="A4:I4"/>
    <mergeCell ref="A6:J6"/>
    <mergeCell ref="B11:E11"/>
    <mergeCell ref="B9:E9"/>
    <mergeCell ref="B10:E10"/>
  </mergeCells>
  <pageMargins left="0.70866141732283472" right="0.70866141732283472" top="0.74803149606299213" bottom="0.74803149606299213" header="0.31496062992125984" footer="0.31496062992125984"/>
  <pageSetup paperSize="9" scale="93" fitToHeight="0" orientation="portrait" r:id="rId1"/>
  <headerFooter scaleWithDoc="0" alignWithMargins="0"/>
</worksheet>
</file>

<file path=xl/worksheets/sheet14.xml><?xml version="1.0" encoding="utf-8"?>
<worksheet xmlns="http://schemas.openxmlformats.org/spreadsheetml/2006/main" xmlns:r="http://schemas.openxmlformats.org/officeDocument/2006/relationships">
  <sheetPr>
    <pageSetUpPr fitToPage="1"/>
  </sheetPr>
  <dimension ref="A1:L108"/>
  <sheetViews>
    <sheetView topLeftCell="A13" zoomScaleSheetLayoutView="98" workbookViewId="0">
      <selection activeCell="A4" sqref="A4:I4"/>
    </sheetView>
  </sheetViews>
  <sheetFormatPr defaultRowHeight="15"/>
  <cols>
    <col min="1" max="1" width="9.140625" style="183" customWidth="1"/>
    <col min="2" max="7" width="9.140625" style="46"/>
    <col min="8" max="8" width="11" style="97" bestFit="1" customWidth="1"/>
    <col min="9" max="9" width="12.42578125" style="97" bestFit="1" customWidth="1"/>
    <col min="10" max="10" width="9.140625" style="46"/>
    <col min="11" max="16384" width="9.140625" style="5"/>
  </cols>
  <sheetData>
    <row r="1" spans="1:12">
      <c r="A1" s="179"/>
      <c r="B1" s="57"/>
      <c r="C1" s="57"/>
      <c r="D1" s="57"/>
      <c r="E1" s="57"/>
      <c r="F1" s="57"/>
      <c r="G1" s="57"/>
      <c r="H1" s="64"/>
      <c r="I1" s="64"/>
      <c r="J1" s="57"/>
    </row>
    <row r="2" spans="1:12">
      <c r="A2" s="179"/>
      <c r="B2" s="57"/>
      <c r="C2" s="57"/>
      <c r="D2" s="57"/>
      <c r="E2" s="57"/>
      <c r="F2" s="57"/>
      <c r="G2" s="57"/>
      <c r="H2" s="64"/>
      <c r="I2" s="64"/>
      <c r="J2" s="57"/>
    </row>
    <row r="3" spans="1:12">
      <c r="A3" s="180"/>
      <c r="B3" s="99"/>
      <c r="C3" s="99"/>
      <c r="D3" s="99"/>
      <c r="E3" s="99"/>
      <c r="F3" s="99"/>
      <c r="G3" s="99"/>
      <c r="H3" s="88"/>
      <c r="I3" s="88"/>
      <c r="J3" s="99"/>
      <c r="K3" s="3"/>
    </row>
    <row r="4" spans="1:12" ht="15" customHeight="1">
      <c r="A4" s="202" t="s">
        <v>236</v>
      </c>
      <c r="B4" s="202"/>
      <c r="C4" s="202"/>
      <c r="D4" s="202"/>
      <c r="E4" s="202"/>
      <c r="F4" s="202"/>
      <c r="G4" s="202"/>
      <c r="H4" s="202"/>
      <c r="I4" s="202"/>
      <c r="J4" s="100"/>
      <c r="K4" s="3"/>
    </row>
    <row r="5" spans="1:12">
      <c r="A5" s="179"/>
      <c r="B5" s="57"/>
      <c r="C5" s="57"/>
      <c r="D5" s="57"/>
      <c r="E5" s="57"/>
      <c r="F5" s="57"/>
      <c r="G5" s="57"/>
      <c r="H5" s="64"/>
      <c r="I5" s="64"/>
      <c r="J5" s="57"/>
    </row>
    <row r="6" spans="1:12">
      <c r="A6" s="217" t="s">
        <v>119</v>
      </c>
      <c r="B6" s="217"/>
      <c r="C6" s="217"/>
      <c r="D6" s="217"/>
      <c r="E6" s="217"/>
      <c r="F6" s="217"/>
      <c r="G6" s="217"/>
      <c r="H6" s="217"/>
      <c r="I6" s="217"/>
      <c r="J6" s="217"/>
    </row>
    <row r="7" spans="1:12">
      <c r="A7" s="181"/>
      <c r="B7" s="117"/>
      <c r="C7" s="117"/>
      <c r="D7" s="117"/>
      <c r="E7" s="117"/>
      <c r="F7" s="117"/>
      <c r="G7" s="117"/>
      <c r="H7" s="89"/>
      <c r="I7" s="89"/>
      <c r="J7" s="117"/>
    </row>
    <row r="8" spans="1:12" ht="28.5" customHeight="1">
      <c r="A8" s="182"/>
      <c r="B8" s="7"/>
      <c r="C8" s="7"/>
      <c r="D8" s="7"/>
      <c r="E8" s="7"/>
      <c r="F8" s="115" t="s">
        <v>4</v>
      </c>
      <c r="G8" s="116" t="s">
        <v>5</v>
      </c>
      <c r="H8" s="90" t="s">
        <v>7</v>
      </c>
      <c r="I8" s="90" t="s">
        <v>6</v>
      </c>
      <c r="J8" s="57"/>
    </row>
    <row r="9" spans="1:12" s="135" customFormat="1" ht="225" customHeight="1">
      <c r="A9" s="177" t="s">
        <v>181</v>
      </c>
      <c r="B9" s="213" t="s">
        <v>153</v>
      </c>
      <c r="C9" s="213"/>
      <c r="D9" s="213"/>
      <c r="E9" s="213"/>
      <c r="F9" s="139" t="s">
        <v>3</v>
      </c>
      <c r="G9" s="82">
        <v>205</v>
      </c>
      <c r="H9" s="143"/>
      <c r="I9" s="143"/>
      <c r="J9" s="134"/>
      <c r="K9" s="134"/>
    </row>
    <row r="10" spans="1:12" ht="201" customHeight="1">
      <c r="A10" s="177" t="s">
        <v>182</v>
      </c>
      <c r="B10" s="227" t="s">
        <v>20</v>
      </c>
      <c r="C10" s="227"/>
      <c r="D10" s="227"/>
      <c r="E10" s="227"/>
      <c r="F10" s="87" t="s">
        <v>8</v>
      </c>
      <c r="G10" s="84">
        <f>'2. RUŠENJE I DEMONTAŽA'!G12</f>
        <v>3</v>
      </c>
      <c r="H10" s="91"/>
      <c r="I10" s="91"/>
      <c r="J10" s="57"/>
    </row>
    <row r="11" spans="1:12" s="135" customFormat="1" ht="250.5" customHeight="1">
      <c r="A11" s="177" t="s">
        <v>183</v>
      </c>
      <c r="B11" s="227" t="s">
        <v>146</v>
      </c>
      <c r="C11" s="227"/>
      <c r="D11" s="227"/>
      <c r="E11" s="227"/>
      <c r="F11" s="142" t="s">
        <v>3</v>
      </c>
      <c r="G11" s="140">
        <v>16</v>
      </c>
      <c r="H11" s="143"/>
      <c r="I11" s="143"/>
      <c r="J11" s="134"/>
      <c r="K11" s="134"/>
      <c r="L11" s="134"/>
    </row>
    <row r="12" spans="1:12" s="135" customFormat="1" ht="105.75" customHeight="1">
      <c r="A12" s="177" t="s">
        <v>188</v>
      </c>
      <c r="B12" s="227" t="s">
        <v>114</v>
      </c>
      <c r="C12" s="227"/>
      <c r="D12" s="227"/>
      <c r="E12" s="227"/>
      <c r="F12" s="142" t="s">
        <v>8</v>
      </c>
      <c r="G12" s="140">
        <v>3</v>
      </c>
      <c r="H12" s="143"/>
      <c r="I12" s="143"/>
      <c r="J12" s="134"/>
      <c r="K12" s="134"/>
      <c r="L12" s="134"/>
    </row>
    <row r="13" spans="1:12" s="135" customFormat="1" ht="105.75" customHeight="1">
      <c r="A13" s="177" t="s">
        <v>231</v>
      </c>
      <c r="B13" s="227" t="s">
        <v>202</v>
      </c>
      <c r="C13" s="227"/>
      <c r="D13" s="227"/>
      <c r="E13" s="227"/>
      <c r="F13" s="142" t="s">
        <v>151</v>
      </c>
      <c r="G13" s="85">
        <v>35</v>
      </c>
      <c r="H13" s="143"/>
      <c r="I13" s="143"/>
      <c r="J13" s="134"/>
      <c r="K13" s="134"/>
      <c r="L13" s="134"/>
    </row>
    <row r="14" spans="1:12" ht="127.5" customHeight="1" thickBot="1">
      <c r="A14" s="187" t="s">
        <v>232</v>
      </c>
      <c r="B14" s="227" t="s">
        <v>203</v>
      </c>
      <c r="C14" s="227"/>
      <c r="D14" s="227"/>
      <c r="E14" s="227"/>
      <c r="F14" s="46" t="s">
        <v>121</v>
      </c>
      <c r="G14" s="46">
        <v>1</v>
      </c>
      <c r="H14" s="192"/>
      <c r="I14" s="192"/>
    </row>
    <row r="15" spans="1:12" ht="15.75" thickBot="1">
      <c r="A15" s="182"/>
      <c r="B15" s="118"/>
      <c r="C15" s="118"/>
      <c r="D15" s="118"/>
      <c r="E15" s="118"/>
      <c r="F15" s="8"/>
      <c r="G15" s="35"/>
      <c r="H15" s="92" t="s">
        <v>9</v>
      </c>
      <c r="I15" s="93">
        <f>SUM(I9:I14)</f>
        <v>0</v>
      </c>
      <c r="J15" s="57"/>
    </row>
    <row r="16" spans="1:12">
      <c r="A16" s="182"/>
      <c r="B16" s="118"/>
      <c r="C16" s="118"/>
      <c r="D16" s="118"/>
      <c r="E16" s="118"/>
      <c r="F16" s="35"/>
      <c r="G16" s="35"/>
      <c r="H16" s="92"/>
      <c r="I16" s="92"/>
      <c r="J16" s="57"/>
    </row>
    <row r="17" spans="1:10">
      <c r="A17" s="182"/>
      <c r="B17" s="118"/>
      <c r="C17" s="118"/>
      <c r="D17" s="118"/>
      <c r="E17" s="118"/>
      <c r="F17" s="35"/>
      <c r="G17" s="35"/>
      <c r="H17" s="92"/>
      <c r="I17" s="92"/>
      <c r="J17" s="57"/>
    </row>
    <row r="18" spans="1:10">
      <c r="A18" s="182"/>
      <c r="B18" s="101"/>
      <c r="C18" s="101"/>
      <c r="D18" s="101"/>
      <c r="E18" s="101"/>
      <c r="F18" s="35"/>
      <c r="G18" s="35"/>
      <c r="H18" s="92"/>
      <c r="I18" s="92"/>
      <c r="J18" s="57"/>
    </row>
    <row r="19" spans="1:10">
      <c r="A19" s="182"/>
      <c r="B19" s="118"/>
      <c r="C19" s="118"/>
      <c r="D19" s="118"/>
      <c r="E19" s="118"/>
      <c r="F19" s="8"/>
      <c r="G19" s="35"/>
      <c r="H19" s="92"/>
      <c r="I19" s="92"/>
      <c r="J19" s="57"/>
    </row>
    <row r="20" spans="1:10">
      <c r="A20" s="182"/>
      <c r="B20" s="116"/>
      <c r="C20" s="116"/>
      <c r="D20" s="116"/>
      <c r="E20" s="116"/>
      <c r="F20" s="35"/>
      <c r="G20" s="35"/>
      <c r="H20" s="92"/>
      <c r="I20" s="92"/>
      <c r="J20" s="57"/>
    </row>
    <row r="21" spans="1:10">
      <c r="A21" s="182"/>
      <c r="B21" s="118"/>
      <c r="C21" s="118"/>
      <c r="D21" s="118"/>
      <c r="E21" s="118"/>
      <c r="F21" s="8"/>
      <c r="G21" s="35"/>
      <c r="H21" s="92"/>
      <c r="I21" s="92"/>
      <c r="J21" s="57"/>
    </row>
    <row r="22" spans="1:10">
      <c r="A22" s="182"/>
      <c r="B22" s="116"/>
      <c r="C22" s="116"/>
      <c r="D22" s="116"/>
      <c r="E22" s="116"/>
      <c r="F22" s="35"/>
      <c r="G22" s="35"/>
      <c r="H22" s="92"/>
      <c r="I22" s="92"/>
      <c r="J22" s="57"/>
    </row>
    <row r="23" spans="1:10">
      <c r="A23" s="182"/>
      <c r="B23" s="118"/>
      <c r="C23" s="118"/>
      <c r="D23" s="118"/>
      <c r="E23" s="118"/>
      <c r="F23" s="8"/>
      <c r="G23" s="35"/>
      <c r="H23" s="92"/>
      <c r="I23" s="94"/>
      <c r="J23" s="57"/>
    </row>
    <row r="24" spans="1:10">
      <c r="A24" s="182"/>
      <c r="B24" s="116"/>
      <c r="C24" s="116"/>
      <c r="D24" s="116"/>
      <c r="E24" s="116"/>
      <c r="F24" s="8"/>
      <c r="G24" s="35"/>
      <c r="H24" s="92"/>
      <c r="I24" s="92"/>
      <c r="J24" s="57"/>
    </row>
    <row r="25" spans="1:10">
      <c r="A25" s="182"/>
      <c r="B25" s="118"/>
      <c r="C25" s="118"/>
      <c r="D25" s="118"/>
      <c r="E25" s="118"/>
      <c r="F25" s="8"/>
      <c r="G25" s="116"/>
      <c r="H25" s="92"/>
      <c r="I25" s="92"/>
      <c r="J25" s="57"/>
    </row>
    <row r="26" spans="1:10">
      <c r="A26" s="182"/>
      <c r="B26" s="118"/>
      <c r="C26" s="118"/>
      <c r="D26" s="118"/>
      <c r="E26" s="118"/>
      <c r="F26" s="8"/>
      <c r="G26" s="56"/>
      <c r="H26" s="92"/>
      <c r="I26" s="92"/>
      <c r="J26" s="57"/>
    </row>
    <row r="27" spans="1:10">
      <c r="A27" s="182"/>
      <c r="B27" s="118"/>
      <c r="C27" s="118"/>
      <c r="D27" s="118"/>
      <c r="E27" s="118"/>
      <c r="F27" s="8"/>
      <c r="G27" s="35"/>
      <c r="H27" s="92"/>
      <c r="I27" s="92"/>
      <c r="J27" s="57"/>
    </row>
    <row r="28" spans="1:10">
      <c r="A28" s="182"/>
      <c r="B28" s="118"/>
      <c r="C28" s="101"/>
      <c r="D28" s="101"/>
      <c r="E28" s="101"/>
      <c r="F28" s="8"/>
      <c r="G28" s="56"/>
      <c r="H28" s="92"/>
      <c r="I28" s="92"/>
      <c r="J28" s="57"/>
    </row>
    <row r="29" spans="1:10">
      <c r="A29" s="182"/>
      <c r="B29" s="116"/>
      <c r="C29" s="116"/>
      <c r="D29" s="116"/>
      <c r="E29" s="116"/>
      <c r="F29" s="8"/>
      <c r="G29" s="35"/>
      <c r="H29" s="92"/>
      <c r="I29" s="92"/>
      <c r="J29" s="57"/>
    </row>
    <row r="30" spans="1:10">
      <c r="A30" s="182"/>
      <c r="B30" s="118"/>
      <c r="C30" s="118"/>
      <c r="D30" s="118"/>
      <c r="E30" s="118"/>
      <c r="F30" s="8"/>
      <c r="G30" s="35"/>
      <c r="H30" s="92"/>
      <c r="I30" s="92"/>
      <c r="J30" s="57"/>
    </row>
    <row r="31" spans="1:10">
      <c r="A31" s="182"/>
      <c r="B31" s="116"/>
      <c r="C31" s="116"/>
      <c r="D31" s="116"/>
      <c r="E31" s="116"/>
      <c r="F31" s="8"/>
      <c r="G31" s="35"/>
      <c r="H31" s="92"/>
      <c r="I31" s="92"/>
      <c r="J31" s="57"/>
    </row>
    <row r="32" spans="1:10">
      <c r="A32" s="182"/>
      <c r="B32" s="118"/>
      <c r="C32" s="118"/>
      <c r="D32" s="118"/>
      <c r="E32" s="118"/>
      <c r="F32" s="8"/>
      <c r="G32" s="56"/>
      <c r="H32" s="92"/>
      <c r="I32" s="92"/>
      <c r="J32" s="57"/>
    </row>
    <row r="33" spans="1:10">
      <c r="A33" s="182"/>
      <c r="B33" s="116"/>
      <c r="C33" s="116"/>
      <c r="D33" s="116"/>
      <c r="E33" s="116"/>
      <c r="F33" s="8"/>
      <c r="G33" s="35"/>
      <c r="H33" s="92"/>
      <c r="I33" s="92"/>
      <c r="J33" s="57"/>
    </row>
    <row r="34" spans="1:10">
      <c r="A34" s="182"/>
      <c r="B34" s="116"/>
      <c r="C34" s="116"/>
      <c r="D34" s="116"/>
      <c r="E34" s="116"/>
      <c r="F34" s="8"/>
      <c r="G34" s="35"/>
      <c r="H34" s="92"/>
      <c r="I34" s="92"/>
      <c r="J34" s="57"/>
    </row>
    <row r="35" spans="1:10">
      <c r="A35" s="182"/>
      <c r="B35" s="116"/>
      <c r="C35" s="116"/>
      <c r="D35" s="116"/>
      <c r="E35" s="116"/>
      <c r="F35" s="8"/>
      <c r="G35" s="35"/>
      <c r="H35" s="92"/>
      <c r="I35" s="92"/>
      <c r="J35" s="57"/>
    </row>
    <row r="36" spans="1:10">
      <c r="A36" s="182"/>
      <c r="B36" s="116"/>
      <c r="C36" s="116"/>
      <c r="D36" s="116"/>
      <c r="E36" s="116"/>
      <c r="F36" s="8"/>
      <c r="G36" s="35"/>
      <c r="H36" s="92"/>
      <c r="I36" s="92"/>
      <c r="J36" s="57"/>
    </row>
    <row r="37" spans="1:10">
      <c r="A37" s="182"/>
      <c r="B37" s="102"/>
      <c r="C37" s="102"/>
      <c r="D37" s="102"/>
      <c r="E37" s="102"/>
      <c r="F37" s="8"/>
      <c r="G37" s="35"/>
      <c r="H37" s="92"/>
      <c r="I37" s="92"/>
      <c r="J37" s="57"/>
    </row>
    <row r="38" spans="1:10">
      <c r="A38" s="182"/>
      <c r="B38" s="102"/>
      <c r="C38" s="102"/>
      <c r="D38" s="102"/>
      <c r="E38" s="102"/>
      <c r="F38" s="8"/>
      <c r="G38" s="35"/>
      <c r="H38" s="92"/>
      <c r="I38" s="92"/>
      <c r="J38" s="57"/>
    </row>
    <row r="39" spans="1:10">
      <c r="A39" s="182"/>
      <c r="B39" s="102"/>
      <c r="C39" s="102"/>
      <c r="D39" s="102"/>
      <c r="E39" s="102"/>
      <c r="F39" s="8"/>
      <c r="G39" s="35"/>
      <c r="H39" s="92"/>
      <c r="I39" s="92"/>
      <c r="J39" s="57"/>
    </row>
    <row r="40" spans="1:10">
      <c r="A40" s="182"/>
      <c r="B40" s="102"/>
      <c r="C40" s="102"/>
      <c r="D40" s="102"/>
      <c r="E40" s="102"/>
      <c r="F40" s="8"/>
      <c r="G40" s="35"/>
      <c r="H40" s="92"/>
      <c r="I40" s="92"/>
      <c r="J40" s="57"/>
    </row>
    <row r="41" spans="1:10">
      <c r="A41" s="182"/>
      <c r="B41" s="102"/>
      <c r="C41" s="102"/>
      <c r="D41" s="102"/>
      <c r="E41" s="102"/>
      <c r="F41" s="8"/>
      <c r="G41" s="35"/>
      <c r="H41" s="92"/>
      <c r="I41" s="92"/>
      <c r="J41" s="57"/>
    </row>
    <row r="42" spans="1:10">
      <c r="A42" s="182"/>
      <c r="B42" s="102"/>
      <c r="C42" s="102"/>
      <c r="D42" s="102"/>
      <c r="E42" s="102"/>
      <c r="F42" s="8"/>
      <c r="G42" s="35"/>
      <c r="H42" s="55"/>
      <c r="I42" s="55"/>
      <c r="J42" s="57"/>
    </row>
    <row r="43" spans="1:10">
      <c r="A43" s="182"/>
      <c r="B43" s="102"/>
      <c r="C43" s="102"/>
      <c r="D43" s="102"/>
      <c r="E43" s="102"/>
      <c r="F43" s="8"/>
      <c r="G43" s="35"/>
      <c r="H43" s="55"/>
      <c r="I43" s="55"/>
      <c r="J43" s="57"/>
    </row>
    <row r="44" spans="1:10">
      <c r="A44" s="182"/>
      <c r="B44" s="102"/>
      <c r="C44" s="102"/>
      <c r="D44" s="102"/>
      <c r="E44" s="102"/>
      <c r="F44" s="8"/>
      <c r="G44" s="35"/>
      <c r="H44" s="55"/>
      <c r="I44" s="55"/>
      <c r="J44" s="57"/>
    </row>
    <row r="45" spans="1:10">
      <c r="A45" s="182"/>
      <c r="B45" s="102"/>
      <c r="C45" s="102"/>
      <c r="D45" s="102"/>
      <c r="E45" s="102"/>
      <c r="F45" s="8"/>
      <c r="G45" s="35"/>
      <c r="H45" s="55"/>
      <c r="I45" s="55"/>
      <c r="J45" s="57"/>
    </row>
    <row r="46" spans="1:10">
      <c r="A46" s="182"/>
      <c r="B46" s="102"/>
      <c r="C46" s="102"/>
      <c r="D46" s="102"/>
      <c r="E46" s="102"/>
      <c r="F46" s="8"/>
      <c r="G46" s="35"/>
      <c r="H46" s="55"/>
      <c r="I46" s="55"/>
      <c r="J46" s="57"/>
    </row>
    <row r="47" spans="1:10">
      <c r="A47" s="182"/>
      <c r="B47" s="102"/>
      <c r="C47" s="102"/>
      <c r="D47" s="102"/>
      <c r="E47" s="102"/>
      <c r="F47" s="8"/>
      <c r="G47" s="35"/>
      <c r="H47" s="55"/>
      <c r="I47" s="55"/>
      <c r="J47" s="57"/>
    </row>
    <row r="48" spans="1:10">
      <c r="A48" s="182"/>
      <c r="B48" s="104"/>
      <c r="C48" s="104"/>
      <c r="D48" s="104"/>
      <c r="E48" s="104"/>
      <c r="F48" s="8"/>
      <c r="G48" s="103"/>
      <c r="H48" s="55"/>
      <c r="I48" s="49"/>
      <c r="J48" s="57"/>
    </row>
    <row r="49" spans="1:10">
      <c r="A49" s="182"/>
      <c r="B49" s="104"/>
      <c r="C49" s="104"/>
      <c r="D49" s="104"/>
      <c r="E49" s="104"/>
      <c r="F49" s="8"/>
      <c r="G49" s="47"/>
      <c r="H49" s="55"/>
      <c r="I49" s="49"/>
      <c r="J49" s="57"/>
    </row>
    <row r="50" spans="1:10">
      <c r="A50" s="182"/>
      <c r="B50" s="104"/>
      <c r="C50" s="104"/>
      <c r="D50" s="104"/>
      <c r="E50" s="104"/>
      <c r="F50" s="8"/>
      <c r="G50" s="47"/>
      <c r="H50" s="55"/>
      <c r="I50" s="49"/>
      <c r="J50" s="57"/>
    </row>
    <row r="51" spans="1:10">
      <c r="A51" s="182"/>
      <c r="B51" s="104"/>
      <c r="C51" s="104"/>
      <c r="D51" s="104"/>
      <c r="E51" s="104"/>
      <c r="F51" s="8"/>
      <c r="G51" s="104"/>
      <c r="H51" s="55"/>
      <c r="I51" s="49"/>
      <c r="J51" s="57"/>
    </row>
    <row r="52" spans="1:10">
      <c r="A52" s="182"/>
      <c r="B52" s="104"/>
      <c r="C52" s="104"/>
      <c r="D52" s="104"/>
      <c r="E52" s="104"/>
      <c r="F52" s="8"/>
      <c r="G52" s="104"/>
      <c r="H52" s="55"/>
      <c r="I52" s="49"/>
      <c r="J52" s="57"/>
    </row>
    <row r="53" spans="1:10">
      <c r="A53" s="182"/>
      <c r="B53" s="49"/>
      <c r="C53" s="49"/>
      <c r="D53" s="49"/>
      <c r="E53" s="49"/>
      <c r="F53" s="8"/>
      <c r="G53" s="49"/>
      <c r="H53" s="55"/>
      <c r="I53" s="49"/>
      <c r="J53" s="57"/>
    </row>
    <row r="54" spans="1:10">
      <c r="A54" s="182"/>
      <c r="B54" s="49"/>
      <c r="C54" s="49"/>
      <c r="D54" s="49"/>
      <c r="E54" s="49"/>
      <c r="F54" s="8"/>
      <c r="G54" s="49"/>
      <c r="H54" s="55"/>
      <c r="I54" s="95"/>
      <c r="J54" s="57"/>
    </row>
    <row r="55" spans="1:10">
      <c r="A55" s="182"/>
      <c r="B55" s="49"/>
      <c r="C55" s="49"/>
      <c r="D55" s="49"/>
      <c r="E55" s="49"/>
      <c r="F55" s="8"/>
      <c r="G55" s="49"/>
      <c r="H55" s="49"/>
      <c r="I55" s="49"/>
      <c r="J55" s="57"/>
    </row>
    <row r="56" spans="1:10">
      <c r="A56" s="182"/>
      <c r="B56" s="49"/>
      <c r="C56" s="49"/>
      <c r="D56" s="49"/>
      <c r="E56" s="49"/>
      <c r="F56" s="8"/>
      <c r="G56" s="49"/>
      <c r="H56" s="49"/>
      <c r="I56" s="49"/>
      <c r="J56" s="57"/>
    </row>
    <row r="57" spans="1:10">
      <c r="A57" s="182"/>
      <c r="B57" s="102"/>
      <c r="C57" s="104"/>
      <c r="D57" s="104"/>
      <c r="E57" s="104"/>
      <c r="F57" s="8"/>
      <c r="G57" s="47"/>
      <c r="H57" s="49"/>
      <c r="I57" s="49"/>
      <c r="J57" s="57"/>
    </row>
    <row r="58" spans="1:10">
      <c r="A58" s="182"/>
      <c r="B58" s="110"/>
      <c r="C58" s="110"/>
      <c r="D58" s="110"/>
      <c r="E58" s="110"/>
      <c r="F58" s="8"/>
      <c r="G58" s="48"/>
      <c r="H58" s="96"/>
      <c r="I58" s="96"/>
    </row>
    <row r="59" spans="1:10">
      <c r="A59" s="182"/>
      <c r="B59" s="110"/>
      <c r="C59" s="110"/>
      <c r="D59" s="110"/>
      <c r="E59" s="110"/>
      <c r="F59" s="8"/>
      <c r="G59" s="48"/>
      <c r="H59" s="96"/>
      <c r="I59" s="96"/>
    </row>
    <row r="60" spans="1:10">
      <c r="A60" s="182"/>
      <c r="B60" s="110"/>
      <c r="C60" s="110"/>
      <c r="D60" s="110"/>
      <c r="E60" s="110"/>
      <c r="F60" s="8"/>
      <c r="G60" s="48"/>
      <c r="H60" s="96"/>
      <c r="I60" s="96"/>
    </row>
    <row r="61" spans="1:10">
      <c r="A61" s="182"/>
      <c r="B61" s="110"/>
      <c r="C61" s="110"/>
      <c r="D61" s="110"/>
      <c r="E61" s="110"/>
      <c r="F61" s="8"/>
      <c r="G61" s="48"/>
      <c r="H61" s="96"/>
      <c r="I61" s="96"/>
    </row>
    <row r="62" spans="1:10">
      <c r="A62" s="182"/>
      <c r="B62" s="110"/>
      <c r="C62" s="110"/>
      <c r="D62" s="110"/>
      <c r="E62" s="110"/>
      <c r="F62" s="8"/>
      <c r="G62" s="48"/>
      <c r="H62" s="96"/>
      <c r="I62" s="96"/>
    </row>
    <row r="63" spans="1:10">
      <c r="A63" s="182"/>
      <c r="B63" s="110"/>
      <c r="C63" s="110"/>
      <c r="D63" s="110"/>
      <c r="E63" s="110"/>
      <c r="F63" s="8"/>
      <c r="G63" s="48"/>
      <c r="H63" s="96"/>
      <c r="I63" s="96"/>
    </row>
    <row r="64" spans="1:10">
      <c r="A64" s="182"/>
      <c r="B64" s="110"/>
      <c r="C64" s="110"/>
      <c r="D64" s="110"/>
      <c r="E64" s="110"/>
      <c r="F64" s="8"/>
      <c r="G64" s="48"/>
      <c r="H64" s="96"/>
      <c r="I64" s="96"/>
    </row>
    <row r="65" spans="1:9">
      <c r="A65" s="182"/>
      <c r="B65" s="110"/>
      <c r="C65" s="110"/>
      <c r="D65" s="110"/>
      <c r="E65" s="110"/>
      <c r="F65" s="8"/>
      <c r="G65" s="48"/>
      <c r="H65" s="96"/>
      <c r="I65" s="96"/>
    </row>
    <row r="66" spans="1:9">
      <c r="A66" s="182"/>
      <c r="B66" s="110"/>
      <c r="C66" s="110"/>
      <c r="D66" s="110"/>
      <c r="E66" s="110"/>
      <c r="F66" s="8"/>
      <c r="G66" s="48"/>
      <c r="H66" s="96"/>
      <c r="I66" s="96"/>
    </row>
    <row r="67" spans="1:9">
      <c r="A67" s="182"/>
      <c r="B67" s="110"/>
      <c r="C67" s="110"/>
      <c r="D67" s="110"/>
      <c r="E67" s="110"/>
      <c r="F67" s="8"/>
      <c r="G67" s="48"/>
      <c r="H67" s="96"/>
      <c r="I67" s="96"/>
    </row>
    <row r="68" spans="1:9">
      <c r="A68" s="182"/>
      <c r="B68" s="110"/>
      <c r="C68" s="110"/>
      <c r="D68" s="110"/>
      <c r="E68" s="110"/>
      <c r="F68" s="8"/>
      <c r="G68" s="48"/>
      <c r="H68" s="96"/>
      <c r="I68" s="96"/>
    </row>
    <row r="69" spans="1:9">
      <c r="A69" s="182"/>
      <c r="B69" s="110"/>
      <c r="C69" s="110"/>
      <c r="D69" s="110"/>
      <c r="E69" s="110"/>
      <c r="F69" s="48"/>
      <c r="G69" s="48"/>
      <c r="H69" s="96"/>
      <c r="I69" s="96"/>
    </row>
    <row r="70" spans="1:9">
      <c r="A70" s="182"/>
      <c r="B70" s="110"/>
      <c r="C70" s="110"/>
      <c r="D70" s="110"/>
      <c r="E70" s="110"/>
      <c r="F70" s="48"/>
      <c r="G70" s="48"/>
      <c r="H70" s="96"/>
      <c r="I70" s="96"/>
    </row>
    <row r="71" spans="1:9">
      <c r="A71" s="182"/>
      <c r="B71" s="110"/>
      <c r="C71" s="110"/>
      <c r="D71" s="110"/>
      <c r="E71" s="110"/>
      <c r="F71" s="48"/>
      <c r="G71" s="48"/>
      <c r="H71" s="96"/>
      <c r="I71" s="96"/>
    </row>
    <row r="72" spans="1:9">
      <c r="A72" s="182"/>
      <c r="B72" s="110"/>
      <c r="C72" s="110"/>
      <c r="D72" s="110"/>
      <c r="E72" s="110"/>
      <c r="F72" s="48"/>
      <c r="G72" s="48"/>
      <c r="H72" s="96"/>
      <c r="I72" s="96"/>
    </row>
    <row r="73" spans="1:9">
      <c r="A73" s="182"/>
      <c r="B73" s="110"/>
      <c r="C73" s="110"/>
      <c r="D73" s="110"/>
      <c r="E73" s="110"/>
      <c r="F73" s="48"/>
      <c r="G73" s="48"/>
      <c r="H73" s="96"/>
      <c r="I73" s="96"/>
    </row>
    <row r="74" spans="1:9">
      <c r="A74" s="182"/>
      <c r="B74" s="110"/>
      <c r="C74" s="110"/>
      <c r="D74" s="110"/>
      <c r="E74" s="110"/>
      <c r="F74" s="48"/>
      <c r="G74" s="48"/>
      <c r="H74" s="96"/>
      <c r="I74" s="96"/>
    </row>
    <row r="75" spans="1:9">
      <c r="A75" s="182"/>
      <c r="B75" s="110"/>
      <c r="C75" s="110"/>
      <c r="D75" s="110"/>
      <c r="E75" s="110"/>
      <c r="F75" s="48"/>
      <c r="G75" s="48"/>
      <c r="H75" s="96"/>
      <c r="I75" s="96"/>
    </row>
    <row r="76" spans="1:9">
      <c r="A76" s="182"/>
      <c r="B76" s="110"/>
      <c r="C76" s="110"/>
      <c r="D76" s="110"/>
      <c r="E76" s="110"/>
      <c r="F76" s="48"/>
      <c r="G76" s="48"/>
      <c r="H76" s="96"/>
      <c r="I76" s="96"/>
    </row>
    <row r="77" spans="1:9">
      <c r="A77" s="182"/>
      <c r="B77" s="110"/>
      <c r="C77" s="110"/>
      <c r="D77" s="110"/>
      <c r="E77" s="110"/>
      <c r="F77" s="48"/>
      <c r="G77" s="48"/>
      <c r="H77" s="96"/>
      <c r="I77" s="96"/>
    </row>
    <row r="78" spans="1:9">
      <c r="A78" s="182"/>
      <c r="B78" s="110"/>
      <c r="C78" s="110"/>
      <c r="D78" s="110"/>
      <c r="E78" s="110"/>
      <c r="F78" s="48"/>
      <c r="G78" s="48"/>
      <c r="H78" s="96"/>
      <c r="I78" s="96"/>
    </row>
    <row r="79" spans="1:9">
      <c r="A79" s="182"/>
      <c r="B79" s="110"/>
      <c r="C79" s="110"/>
      <c r="D79" s="110"/>
      <c r="E79" s="110"/>
      <c r="F79" s="48"/>
      <c r="G79" s="48"/>
      <c r="H79" s="96"/>
      <c r="I79" s="96"/>
    </row>
    <row r="80" spans="1:9">
      <c r="A80" s="182"/>
      <c r="B80" s="110"/>
      <c r="C80" s="110"/>
      <c r="D80" s="110"/>
      <c r="E80" s="110"/>
      <c r="F80" s="48"/>
      <c r="G80" s="48"/>
      <c r="H80" s="96"/>
      <c r="I80" s="96"/>
    </row>
    <row r="81" spans="1:9">
      <c r="A81" s="182"/>
      <c r="B81" s="110"/>
      <c r="C81" s="110"/>
      <c r="D81" s="110"/>
      <c r="E81" s="110"/>
      <c r="F81" s="48"/>
      <c r="G81" s="48"/>
      <c r="H81" s="96"/>
      <c r="I81" s="96"/>
    </row>
    <row r="82" spans="1:9">
      <c r="A82" s="182"/>
      <c r="B82" s="110"/>
      <c r="C82" s="110"/>
      <c r="D82" s="110"/>
      <c r="E82" s="110"/>
      <c r="F82" s="48"/>
      <c r="G82" s="48"/>
      <c r="H82" s="96"/>
      <c r="I82" s="96"/>
    </row>
    <row r="83" spans="1:9">
      <c r="A83" s="182"/>
      <c r="B83" s="110"/>
      <c r="C83" s="110"/>
      <c r="D83" s="110"/>
      <c r="E83" s="110"/>
      <c r="F83" s="48"/>
      <c r="G83" s="48"/>
      <c r="H83" s="96"/>
      <c r="I83" s="96"/>
    </row>
    <row r="84" spans="1:9">
      <c r="A84" s="182"/>
      <c r="B84" s="110"/>
      <c r="C84" s="110"/>
      <c r="D84" s="110"/>
      <c r="E84" s="110"/>
      <c r="F84" s="48"/>
      <c r="G84" s="48"/>
      <c r="H84" s="96"/>
      <c r="I84" s="96"/>
    </row>
    <row r="85" spans="1:9">
      <c r="A85" s="182"/>
      <c r="B85" s="110"/>
      <c r="C85" s="110"/>
      <c r="D85" s="110"/>
      <c r="E85" s="110"/>
      <c r="F85" s="48"/>
      <c r="G85" s="48"/>
      <c r="H85" s="96"/>
      <c r="I85" s="96"/>
    </row>
    <row r="86" spans="1:9">
      <c r="A86" s="182"/>
      <c r="B86" s="110"/>
      <c r="C86" s="110"/>
      <c r="D86" s="110"/>
      <c r="E86" s="110"/>
      <c r="F86" s="48"/>
      <c r="G86" s="48"/>
      <c r="H86" s="96"/>
      <c r="I86" s="96"/>
    </row>
    <row r="87" spans="1:9">
      <c r="A87" s="182"/>
      <c r="B87" s="110"/>
      <c r="C87" s="110"/>
      <c r="D87" s="110"/>
      <c r="E87" s="110"/>
      <c r="F87" s="48"/>
      <c r="G87" s="48"/>
      <c r="H87" s="96"/>
      <c r="I87" s="96"/>
    </row>
    <row r="88" spans="1:9">
      <c r="A88" s="182"/>
      <c r="B88" s="110"/>
      <c r="C88" s="110"/>
      <c r="D88" s="110"/>
      <c r="E88" s="110"/>
      <c r="F88" s="48"/>
      <c r="G88" s="48"/>
      <c r="H88" s="96"/>
      <c r="I88" s="96"/>
    </row>
    <row r="89" spans="1:9">
      <c r="A89" s="182"/>
      <c r="B89" s="110"/>
      <c r="C89" s="110"/>
      <c r="D89" s="110"/>
      <c r="E89" s="110"/>
      <c r="F89" s="48"/>
      <c r="G89" s="48"/>
      <c r="H89" s="96"/>
      <c r="I89" s="96"/>
    </row>
    <row r="90" spans="1:9">
      <c r="A90" s="182"/>
      <c r="B90" s="110"/>
      <c r="C90" s="110"/>
      <c r="D90" s="110"/>
      <c r="E90" s="110"/>
      <c r="F90" s="48"/>
      <c r="G90" s="48"/>
      <c r="H90" s="96"/>
      <c r="I90" s="96"/>
    </row>
    <row r="91" spans="1:9">
      <c r="A91" s="182"/>
      <c r="B91" s="110"/>
      <c r="C91" s="110"/>
      <c r="D91" s="110"/>
      <c r="E91" s="110"/>
      <c r="F91" s="48"/>
      <c r="G91" s="48"/>
      <c r="H91" s="96"/>
      <c r="I91" s="96"/>
    </row>
    <row r="92" spans="1:9">
      <c r="A92" s="182"/>
      <c r="B92" s="110"/>
      <c r="C92" s="110"/>
      <c r="D92" s="110"/>
      <c r="E92" s="110"/>
      <c r="F92" s="48"/>
      <c r="G92" s="48"/>
      <c r="H92" s="96"/>
      <c r="I92" s="96"/>
    </row>
    <row r="93" spans="1:9">
      <c r="A93" s="182"/>
      <c r="B93" s="110"/>
      <c r="C93" s="110"/>
      <c r="D93" s="110"/>
      <c r="E93" s="110"/>
      <c r="F93" s="48"/>
      <c r="G93" s="48"/>
      <c r="H93" s="96"/>
      <c r="I93" s="96"/>
    </row>
    <row r="94" spans="1:9">
      <c r="A94" s="182"/>
      <c r="B94" s="110"/>
      <c r="C94" s="110"/>
      <c r="D94" s="110"/>
      <c r="E94" s="110"/>
      <c r="F94" s="48"/>
      <c r="G94" s="48"/>
      <c r="H94" s="96"/>
      <c r="I94" s="96"/>
    </row>
    <row r="95" spans="1:9">
      <c r="A95" s="182"/>
      <c r="B95" s="110"/>
      <c r="C95" s="110"/>
      <c r="D95" s="110"/>
      <c r="E95" s="110"/>
      <c r="F95" s="48"/>
      <c r="G95" s="48"/>
      <c r="H95" s="96"/>
      <c r="I95" s="96"/>
    </row>
    <row r="96" spans="1:9">
      <c r="A96" s="182"/>
      <c r="B96" s="110"/>
      <c r="C96" s="110"/>
      <c r="D96" s="110"/>
      <c r="E96" s="110"/>
      <c r="F96" s="48"/>
      <c r="G96" s="48"/>
      <c r="H96" s="96"/>
      <c r="I96" s="96"/>
    </row>
    <row r="97" spans="1:9">
      <c r="A97" s="182"/>
      <c r="B97" s="110"/>
      <c r="C97" s="110"/>
      <c r="D97" s="110"/>
      <c r="E97" s="110"/>
      <c r="F97" s="48"/>
      <c r="G97" s="48"/>
      <c r="H97" s="96"/>
      <c r="I97" s="96"/>
    </row>
    <row r="98" spans="1:9">
      <c r="A98" s="182"/>
      <c r="B98" s="110"/>
      <c r="C98" s="110"/>
      <c r="D98" s="110"/>
      <c r="E98" s="110"/>
      <c r="F98" s="48"/>
      <c r="G98" s="48"/>
      <c r="H98" s="96"/>
      <c r="I98" s="96"/>
    </row>
    <row r="99" spans="1:9">
      <c r="B99" s="110"/>
      <c r="C99" s="110"/>
      <c r="D99" s="110"/>
      <c r="E99" s="110"/>
      <c r="F99" s="48"/>
      <c r="G99" s="48"/>
      <c r="H99" s="96"/>
      <c r="I99" s="96"/>
    </row>
    <row r="100" spans="1:9">
      <c r="B100" s="110"/>
      <c r="C100" s="110"/>
      <c r="D100" s="110"/>
      <c r="E100" s="110"/>
      <c r="F100" s="48"/>
      <c r="G100" s="48"/>
      <c r="H100" s="96"/>
      <c r="I100" s="96"/>
    </row>
    <row r="101" spans="1:9">
      <c r="B101" s="110"/>
      <c r="C101" s="110"/>
      <c r="D101" s="110"/>
      <c r="E101" s="110"/>
      <c r="F101" s="48"/>
      <c r="G101" s="48"/>
      <c r="H101" s="96"/>
      <c r="I101" s="96"/>
    </row>
    <row r="102" spans="1:9">
      <c r="B102" s="110"/>
      <c r="C102" s="110"/>
      <c r="D102" s="110"/>
      <c r="E102" s="110"/>
      <c r="F102" s="48"/>
      <c r="G102" s="48"/>
      <c r="H102" s="96"/>
      <c r="I102" s="96"/>
    </row>
    <row r="103" spans="1:9">
      <c r="F103" s="48"/>
      <c r="G103" s="48"/>
      <c r="H103" s="96"/>
      <c r="I103" s="96"/>
    </row>
    <row r="104" spans="1:9">
      <c r="F104" s="48"/>
      <c r="G104" s="48"/>
      <c r="H104" s="96"/>
      <c r="I104" s="96"/>
    </row>
    <row r="105" spans="1:9">
      <c r="F105" s="48"/>
      <c r="G105" s="48"/>
      <c r="H105" s="96"/>
      <c r="I105" s="96"/>
    </row>
    <row r="106" spans="1:9">
      <c r="F106" s="48"/>
      <c r="G106" s="48"/>
      <c r="H106" s="96"/>
      <c r="I106" s="96"/>
    </row>
    <row r="107" spans="1:9">
      <c r="F107" s="48"/>
      <c r="G107" s="48"/>
      <c r="H107" s="96"/>
      <c r="I107" s="96"/>
    </row>
    <row r="108" spans="1:9">
      <c r="F108" s="48"/>
      <c r="G108" s="48"/>
      <c r="H108" s="96"/>
      <c r="I108" s="96"/>
    </row>
  </sheetData>
  <mergeCells count="8">
    <mergeCell ref="B14:E14"/>
    <mergeCell ref="B13:E13"/>
    <mergeCell ref="B12:E12"/>
    <mergeCell ref="B11:E11"/>
    <mergeCell ref="A4:I4"/>
    <mergeCell ref="A6:J6"/>
    <mergeCell ref="B9:E9"/>
    <mergeCell ref="B10:E10"/>
  </mergeCells>
  <pageMargins left="0.70866141732283472" right="0.70866141732283472" top="0.74803149606299213" bottom="0.74803149606299213" header="0.31496062992125984" footer="0.31496062992125984"/>
  <pageSetup paperSize="9" scale="90" fitToHeight="0" orientation="portrait" r:id="rId1"/>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A1:I60"/>
  <sheetViews>
    <sheetView view="pageBreakPreview" zoomScale="96" zoomScaleSheetLayoutView="96" workbookViewId="0">
      <selection activeCell="C15" sqref="C15"/>
    </sheetView>
  </sheetViews>
  <sheetFormatPr defaultRowHeight="15"/>
  <cols>
    <col min="1" max="2" width="9.140625" style="46"/>
    <col min="3" max="3" width="29.7109375" style="46" customWidth="1"/>
    <col min="4" max="4" width="5.28515625" style="46" customWidth="1"/>
    <col min="5" max="5" width="21.7109375" style="46" customWidth="1"/>
    <col min="6" max="6" width="16.42578125" style="46" customWidth="1"/>
    <col min="8" max="8" width="4.5703125" style="16" customWidth="1"/>
    <col min="9" max="9" width="12.42578125" style="16" customWidth="1"/>
  </cols>
  <sheetData>
    <row r="1" spans="1:9">
      <c r="A1" s="57"/>
      <c r="B1" s="57"/>
      <c r="C1" s="57"/>
      <c r="D1" s="57"/>
      <c r="E1" s="57"/>
      <c r="F1" s="57"/>
      <c r="G1" s="1"/>
      <c r="H1" s="14"/>
      <c r="I1" s="14"/>
    </row>
    <row r="2" spans="1:9">
      <c r="A2" s="57"/>
      <c r="B2" s="57"/>
      <c r="C2" s="57"/>
      <c r="D2" s="57"/>
      <c r="E2" s="57"/>
      <c r="F2" s="57"/>
      <c r="G2" s="1"/>
      <c r="H2" s="14"/>
      <c r="I2" s="14"/>
    </row>
    <row r="3" spans="1:9">
      <c r="A3" s="57"/>
      <c r="B3" s="57"/>
      <c r="C3" s="57"/>
      <c r="D3" s="57"/>
      <c r="E3" s="57"/>
      <c r="F3" s="57"/>
      <c r="G3" s="1"/>
      <c r="H3" s="14"/>
      <c r="I3" s="14"/>
    </row>
    <row r="4" spans="1:9" ht="15" customHeight="1">
      <c r="A4" s="202" t="s">
        <v>236</v>
      </c>
      <c r="B4" s="202"/>
      <c r="C4" s="202"/>
      <c r="D4" s="202"/>
      <c r="E4" s="202"/>
      <c r="F4" s="202"/>
      <c r="G4" s="202"/>
      <c r="H4" s="202"/>
      <c r="I4" s="202"/>
    </row>
    <row r="5" spans="1:9">
      <c r="A5" s="57"/>
      <c r="B5" s="57"/>
      <c r="C5" s="57"/>
      <c r="D5" s="57"/>
      <c r="E5" s="57"/>
      <c r="F5" s="57"/>
      <c r="G5" s="1"/>
      <c r="H5" s="14"/>
      <c r="I5" s="14"/>
    </row>
    <row r="6" spans="1:9" s="44" customFormat="1">
      <c r="A6" s="57" t="s">
        <v>12</v>
      </c>
      <c r="B6" s="57"/>
      <c r="C6" s="57"/>
      <c r="D6" s="57"/>
      <c r="E6" s="57"/>
      <c r="F6" s="58">
        <f>'1. PRIPREMNI RADOVI'!I12</f>
        <v>0</v>
      </c>
      <c r="G6" s="45"/>
      <c r="H6" s="50"/>
      <c r="I6" s="50"/>
    </row>
    <row r="7" spans="1:9" s="44" customFormat="1">
      <c r="A7" s="57" t="s">
        <v>17</v>
      </c>
      <c r="B7" s="57"/>
      <c r="C7" s="57"/>
      <c r="D7" s="57"/>
      <c r="E7" s="57"/>
      <c r="F7" s="58">
        <f>'2. RUŠENJE I DEMONTAŽA'!I32</f>
        <v>0</v>
      </c>
      <c r="G7" s="45"/>
      <c r="H7" s="50"/>
      <c r="I7" s="50"/>
    </row>
    <row r="8" spans="1:9" s="44" customFormat="1">
      <c r="A8" s="136" t="s">
        <v>218</v>
      </c>
      <c r="B8" s="136"/>
      <c r="C8" s="136"/>
      <c r="D8" s="136"/>
      <c r="E8" s="136"/>
      <c r="F8" s="58">
        <f>'3. ZEMLJANI RADOVI'!I14</f>
        <v>0</v>
      </c>
      <c r="G8" s="45"/>
      <c r="H8" s="50"/>
      <c r="I8" s="50"/>
    </row>
    <row r="9" spans="1:9" s="44" customFormat="1">
      <c r="A9" s="57" t="s">
        <v>174</v>
      </c>
      <c r="B9" s="57"/>
      <c r="C9" s="57"/>
      <c r="D9" s="57"/>
      <c r="E9" s="57"/>
      <c r="F9" s="58">
        <f>'5. IZOLATERSKI RADOVI'!I13</f>
        <v>0</v>
      </c>
      <c r="G9" s="45"/>
      <c r="H9" s="50"/>
      <c r="I9" s="50"/>
    </row>
    <row r="10" spans="1:9" s="44" customFormat="1">
      <c r="A10" s="57" t="s">
        <v>175</v>
      </c>
      <c r="B10" s="57"/>
      <c r="C10" s="57"/>
      <c r="D10" s="57"/>
      <c r="E10" s="57"/>
      <c r="F10" s="58">
        <f>'5. IZOLATERSKI RADOVI'!I13</f>
        <v>0</v>
      </c>
      <c r="G10" s="45"/>
      <c r="H10" s="50"/>
      <c r="I10" s="50"/>
    </row>
    <row r="11" spans="1:9" s="44" customFormat="1">
      <c r="A11" s="57" t="s">
        <v>176</v>
      </c>
      <c r="B11" s="57"/>
      <c r="C11" s="57"/>
      <c r="D11" s="57"/>
      <c r="E11" s="57"/>
      <c r="F11" s="58">
        <f>'6. FASADERSKI RADOVI'!I24</f>
        <v>0</v>
      </c>
      <c r="G11" s="45"/>
      <c r="H11" s="50"/>
      <c r="I11" s="50"/>
    </row>
    <row r="12" spans="1:9" s="44" customFormat="1">
      <c r="A12" s="57" t="s">
        <v>177</v>
      </c>
      <c r="B12" s="57"/>
      <c r="C12" s="57"/>
      <c r="D12" s="57"/>
      <c r="E12" s="57"/>
      <c r="F12" s="58">
        <f>'7. LIMARSKI RADOVI'!I11</f>
        <v>0</v>
      </c>
      <c r="G12" s="45"/>
      <c r="H12" s="50"/>
      <c r="I12" s="50"/>
    </row>
    <row r="13" spans="1:9" s="44" customFormat="1">
      <c r="A13" s="57" t="s">
        <v>178</v>
      </c>
      <c r="B13" s="57"/>
      <c r="C13" s="57"/>
      <c r="D13" s="57"/>
      <c r="E13" s="57"/>
      <c r="F13" s="58">
        <f>'8. KAMENARSKI RADOVI'!I11</f>
        <v>0</v>
      </c>
      <c r="G13" s="45"/>
      <c r="H13" s="50"/>
      <c r="I13" s="50"/>
    </row>
    <row r="14" spans="1:9" s="44" customFormat="1">
      <c r="A14" s="203" t="s">
        <v>179</v>
      </c>
      <c r="B14" s="203"/>
      <c r="C14" s="203"/>
      <c r="D14" s="57"/>
      <c r="E14" s="57"/>
      <c r="F14" s="58">
        <f>'8. KAMENARSKI RADOVI'!I11</f>
        <v>0</v>
      </c>
      <c r="G14" s="45"/>
      <c r="H14" s="50"/>
      <c r="I14" s="50"/>
    </row>
    <row r="15" spans="1:9" s="44" customFormat="1">
      <c r="A15" s="57" t="s">
        <v>235</v>
      </c>
      <c r="B15" s="57"/>
      <c r="C15" s="57"/>
      <c r="D15" s="57"/>
      <c r="E15" s="57"/>
      <c r="F15" s="58">
        <f>'10. OBNOVA TERASE'!I14</f>
        <v>0</v>
      </c>
      <c r="G15" s="45"/>
      <c r="H15" s="50"/>
      <c r="I15" s="50"/>
    </row>
    <row r="16" spans="1:9" s="44" customFormat="1" ht="15.75" thickBot="1">
      <c r="A16" s="136" t="s">
        <v>119</v>
      </c>
      <c r="B16" s="136"/>
      <c r="C16" s="136"/>
      <c r="D16" s="136"/>
      <c r="E16" s="136"/>
      <c r="F16" s="58">
        <f>'11. OSTALI RADOVI'!I15</f>
        <v>0</v>
      </c>
      <c r="G16" s="45"/>
      <c r="H16" s="50"/>
      <c r="I16" s="50"/>
    </row>
    <row r="17" spans="1:9" s="44" customFormat="1" ht="15.75" thickBot="1">
      <c r="A17" s="57"/>
      <c r="B17" s="57"/>
      <c r="C17" s="57"/>
      <c r="D17" s="57"/>
      <c r="E17" s="57"/>
      <c r="F17" s="59">
        <f>SUM(F6:F16)</f>
        <v>0</v>
      </c>
      <c r="G17" s="45"/>
      <c r="H17" s="50"/>
      <c r="I17" s="50"/>
    </row>
    <row r="18" spans="1:9" s="44" customFormat="1" ht="15.75" thickBot="1">
      <c r="A18" s="57"/>
      <c r="B18" s="57"/>
      <c r="C18" s="57"/>
      <c r="D18" s="57"/>
      <c r="E18" s="57"/>
      <c r="F18" s="57"/>
      <c r="G18" s="45"/>
      <c r="H18" s="50"/>
      <c r="I18" s="50"/>
    </row>
    <row r="19" spans="1:9" s="44" customFormat="1" ht="15.75" thickBot="1">
      <c r="A19" s="57"/>
      <c r="B19" s="57"/>
      <c r="C19" s="57"/>
      <c r="D19" s="57"/>
      <c r="E19" s="60" t="s">
        <v>11</v>
      </c>
      <c r="F19" s="61">
        <f>0.25*F17</f>
        <v>0</v>
      </c>
      <c r="G19" s="45"/>
      <c r="H19" s="50"/>
      <c r="I19" s="50"/>
    </row>
    <row r="20" spans="1:9" ht="32.25" customHeight="1" thickBot="1">
      <c r="A20" s="57"/>
      <c r="B20" s="57"/>
      <c r="C20" s="57"/>
      <c r="D20" s="57"/>
      <c r="E20" s="62" t="s">
        <v>18</v>
      </c>
      <c r="F20" s="61">
        <f>F17+F19</f>
        <v>0</v>
      </c>
      <c r="G20" s="1"/>
      <c r="H20" s="14"/>
      <c r="I20" s="14"/>
    </row>
    <row r="21" spans="1:9">
      <c r="A21" s="57"/>
      <c r="B21" s="57"/>
      <c r="C21" s="57"/>
      <c r="D21" s="57"/>
      <c r="E21" s="57"/>
      <c r="F21" s="57"/>
      <c r="G21" s="1"/>
      <c r="H21" s="14"/>
      <c r="I21" s="14"/>
    </row>
    <row r="22" spans="1:9">
      <c r="A22" s="57"/>
      <c r="B22" s="57"/>
      <c r="C22" s="57"/>
      <c r="D22" s="57"/>
      <c r="E22" s="57"/>
      <c r="F22" s="57"/>
      <c r="G22" s="1"/>
      <c r="H22" s="14"/>
      <c r="I22" s="14"/>
    </row>
    <row r="23" spans="1:9">
      <c r="A23" s="57"/>
      <c r="B23" s="57"/>
      <c r="C23" s="57"/>
      <c r="D23" s="57"/>
      <c r="E23" s="57"/>
      <c r="F23" s="57"/>
      <c r="G23" s="1"/>
      <c r="H23" s="14"/>
      <c r="I23" s="14"/>
    </row>
    <row r="24" spans="1:9">
      <c r="A24" s="57"/>
      <c r="B24" s="57"/>
      <c r="C24" s="57"/>
      <c r="D24" s="57"/>
      <c r="E24" s="57"/>
      <c r="F24" s="57"/>
      <c r="G24" s="1"/>
      <c r="H24" s="14"/>
      <c r="I24" s="14"/>
    </row>
    <row r="25" spans="1:9">
      <c r="A25" s="57"/>
      <c r="B25" s="57"/>
      <c r="C25" s="57"/>
      <c r="D25" s="57"/>
      <c r="E25" s="57"/>
      <c r="F25" s="57"/>
      <c r="G25" s="1"/>
      <c r="H25" s="14"/>
      <c r="I25" s="14"/>
    </row>
    <row r="26" spans="1:9">
      <c r="A26" s="57"/>
      <c r="B26" s="57"/>
      <c r="C26" s="57"/>
      <c r="D26" s="57"/>
      <c r="E26" s="57"/>
      <c r="F26" s="57"/>
      <c r="G26" s="1"/>
      <c r="H26" s="14"/>
      <c r="I26" s="14"/>
    </row>
    <row r="27" spans="1:9">
      <c r="A27" s="57"/>
      <c r="B27" s="57"/>
      <c r="C27" s="57"/>
      <c r="D27" s="57"/>
      <c r="E27" s="57"/>
      <c r="F27" s="57"/>
      <c r="G27" s="1"/>
      <c r="H27" s="14"/>
      <c r="I27" s="14"/>
    </row>
    <row r="28" spans="1:9">
      <c r="A28" s="57"/>
      <c r="B28" s="57"/>
      <c r="C28" s="57"/>
      <c r="D28" s="57"/>
      <c r="E28" s="57"/>
      <c r="F28" s="57"/>
      <c r="G28" s="1"/>
      <c r="H28" s="14"/>
      <c r="I28" s="14"/>
    </row>
    <row r="29" spans="1:9">
      <c r="A29" s="57"/>
      <c r="B29" s="57"/>
      <c r="C29" s="57"/>
      <c r="D29" s="57"/>
      <c r="E29" s="57"/>
      <c r="F29" s="57"/>
      <c r="G29" s="1"/>
      <c r="H29" s="14"/>
      <c r="I29" s="14"/>
    </row>
    <row r="30" spans="1:9">
      <c r="A30" s="57"/>
      <c r="B30" s="57"/>
      <c r="C30" s="57"/>
      <c r="D30" s="57"/>
      <c r="E30" s="57"/>
      <c r="F30" s="57"/>
      <c r="G30" s="1"/>
      <c r="H30" s="14"/>
      <c r="I30" s="14"/>
    </row>
    <row r="31" spans="1:9">
      <c r="A31" s="57"/>
      <c r="B31" s="57"/>
      <c r="C31" s="57"/>
      <c r="D31" s="57"/>
      <c r="E31" s="57"/>
      <c r="F31" s="57"/>
      <c r="G31" s="1"/>
      <c r="H31" s="14"/>
      <c r="I31" s="14"/>
    </row>
    <row r="32" spans="1:9">
      <c r="A32" s="57"/>
      <c r="B32" s="57"/>
      <c r="C32" s="57"/>
      <c r="D32" s="57"/>
      <c r="E32" s="57"/>
      <c r="F32" s="57"/>
      <c r="G32" s="1"/>
      <c r="H32" s="14"/>
      <c r="I32" s="14"/>
    </row>
    <row r="33" spans="1:9">
      <c r="A33" s="57"/>
      <c r="B33" s="57"/>
      <c r="C33" s="57"/>
      <c r="D33" s="57"/>
      <c r="E33" s="57"/>
      <c r="F33" s="57"/>
      <c r="G33" s="1"/>
      <c r="H33" s="14"/>
      <c r="I33" s="14"/>
    </row>
    <row r="34" spans="1:9">
      <c r="A34" s="57"/>
      <c r="B34" s="57"/>
      <c r="C34" s="57"/>
      <c r="D34" s="57"/>
      <c r="E34" s="57"/>
      <c r="F34" s="57"/>
      <c r="G34" s="1"/>
      <c r="H34" s="14"/>
      <c r="I34" s="14"/>
    </row>
    <row r="35" spans="1:9">
      <c r="A35" s="57"/>
      <c r="B35" s="57"/>
      <c r="C35" s="57"/>
      <c r="D35" s="57"/>
      <c r="E35" s="57"/>
      <c r="F35" s="57"/>
      <c r="G35" s="1"/>
      <c r="H35" s="14"/>
      <c r="I35" s="14"/>
    </row>
    <row r="36" spans="1:9">
      <c r="A36" s="57"/>
      <c r="B36" s="57"/>
      <c r="C36" s="57"/>
      <c r="D36" s="57"/>
      <c r="E36" s="57"/>
      <c r="F36" s="57"/>
      <c r="G36" s="1"/>
      <c r="H36" s="14"/>
      <c r="I36" s="14"/>
    </row>
    <row r="37" spans="1:9">
      <c r="A37" s="63"/>
      <c r="B37" s="57"/>
      <c r="C37" s="57"/>
      <c r="D37" s="57"/>
      <c r="E37" s="57"/>
      <c r="F37" s="57"/>
      <c r="G37" s="1"/>
      <c r="H37" s="14"/>
      <c r="I37" s="14"/>
    </row>
    <row r="38" spans="1:9">
      <c r="A38" s="57"/>
      <c r="B38" s="57"/>
      <c r="C38" s="57"/>
      <c r="D38" s="57"/>
      <c r="E38" s="57"/>
      <c r="F38" s="57"/>
      <c r="G38" s="1"/>
      <c r="H38" s="14"/>
      <c r="I38" s="14"/>
    </row>
    <row r="39" spans="1:9">
      <c r="A39" s="57"/>
      <c r="B39" s="57"/>
      <c r="C39" s="57"/>
      <c r="D39" s="57"/>
      <c r="E39" s="57"/>
      <c r="F39" s="57"/>
      <c r="G39" s="1"/>
      <c r="H39" s="14"/>
      <c r="I39" s="14"/>
    </row>
    <row r="40" spans="1:9">
      <c r="A40" s="57"/>
      <c r="B40" s="57"/>
      <c r="C40" s="57"/>
      <c r="D40" s="57"/>
      <c r="E40" s="57"/>
      <c r="F40" s="57"/>
      <c r="G40" s="1"/>
      <c r="H40" s="14"/>
      <c r="I40" s="14"/>
    </row>
    <row r="41" spans="1:9">
      <c r="A41" s="57"/>
      <c r="B41" s="57"/>
      <c r="C41" s="57"/>
      <c r="D41" s="57"/>
      <c r="E41" s="57"/>
      <c r="F41" s="57"/>
      <c r="G41" s="1"/>
      <c r="H41" s="14"/>
      <c r="I41" s="14"/>
    </row>
    <row r="42" spans="1:9">
      <c r="A42" s="57"/>
      <c r="B42" s="57"/>
      <c r="C42" s="57"/>
      <c r="D42" s="57"/>
      <c r="E42" s="57"/>
      <c r="F42" s="57"/>
      <c r="G42" s="1"/>
      <c r="H42" s="14"/>
      <c r="I42" s="14"/>
    </row>
    <row r="43" spans="1:9">
      <c r="A43" s="57"/>
      <c r="B43" s="57"/>
      <c r="C43" s="57"/>
      <c r="D43" s="57"/>
      <c r="E43" s="57"/>
      <c r="F43" s="57"/>
      <c r="G43" s="1"/>
      <c r="H43" s="14"/>
      <c r="I43" s="14"/>
    </row>
    <row r="44" spans="1:9">
      <c r="A44" s="57"/>
      <c r="B44" s="57"/>
      <c r="C44" s="57"/>
      <c r="D44" s="57"/>
      <c r="E44" s="57"/>
      <c r="F44" s="57"/>
      <c r="G44" s="1"/>
      <c r="H44" s="14"/>
      <c r="I44" s="14"/>
    </row>
    <row r="45" spans="1:9">
      <c r="A45" s="57"/>
      <c r="B45" s="57"/>
      <c r="C45" s="57"/>
      <c r="D45" s="57"/>
      <c r="E45" s="57"/>
      <c r="F45" s="57"/>
      <c r="G45" s="1"/>
      <c r="H45" s="14"/>
      <c r="I45" s="14"/>
    </row>
    <row r="46" spans="1:9">
      <c r="A46" s="57"/>
      <c r="B46" s="57"/>
      <c r="C46" s="57"/>
      <c r="D46" s="57"/>
      <c r="E46" s="57"/>
      <c r="F46" s="57"/>
      <c r="G46" s="1"/>
      <c r="H46" s="14"/>
      <c r="I46" s="14"/>
    </row>
    <row r="47" spans="1:9">
      <c r="A47" s="57"/>
      <c r="B47" s="57"/>
      <c r="C47" s="57"/>
      <c r="D47" s="57"/>
      <c r="E47" s="57"/>
      <c r="F47" s="57"/>
      <c r="G47" s="1"/>
      <c r="H47" s="14"/>
      <c r="I47" s="14"/>
    </row>
    <row r="48" spans="1:9">
      <c r="A48" s="57"/>
      <c r="B48" s="57"/>
      <c r="C48" s="57"/>
      <c r="D48" s="57"/>
      <c r="E48" s="57"/>
      <c r="F48" s="57"/>
      <c r="G48" s="1"/>
      <c r="H48" s="14"/>
      <c r="I48" s="14"/>
    </row>
    <row r="49" spans="1:9">
      <c r="A49" s="57"/>
      <c r="B49" s="57"/>
      <c r="C49" s="57"/>
      <c r="D49" s="57"/>
      <c r="E49" s="57"/>
      <c r="F49" s="57"/>
      <c r="G49" s="1"/>
      <c r="H49" s="14"/>
      <c r="I49" s="14"/>
    </row>
    <row r="50" spans="1:9" ht="40.5" customHeight="1">
      <c r="A50" s="57"/>
      <c r="B50" s="57"/>
      <c r="C50" s="57"/>
      <c r="D50" s="57"/>
      <c r="E50" s="57"/>
      <c r="F50" s="57"/>
      <c r="G50" s="10"/>
      <c r="H50" s="14"/>
      <c r="I50" s="14"/>
    </row>
    <row r="51" spans="1:9">
      <c r="A51" s="57"/>
      <c r="B51" s="57"/>
      <c r="C51" s="57"/>
      <c r="D51" s="57"/>
      <c r="E51" s="57"/>
      <c r="F51" s="57"/>
      <c r="G51" s="19"/>
      <c r="H51" s="14"/>
      <c r="I51" s="14"/>
    </row>
    <row r="52" spans="1:9">
      <c r="A52" s="57"/>
      <c r="B52" s="57"/>
      <c r="C52" s="57"/>
      <c r="D52" s="57"/>
      <c r="E52" s="57"/>
      <c r="F52" s="57"/>
      <c r="G52" s="1"/>
      <c r="H52" s="14"/>
      <c r="I52" s="14"/>
    </row>
    <row r="53" spans="1:9">
      <c r="A53" s="57"/>
      <c r="B53" s="57"/>
      <c r="C53" s="57"/>
      <c r="D53" s="57"/>
      <c r="E53" s="57"/>
      <c r="F53" s="57"/>
      <c r="G53" s="1"/>
      <c r="H53" s="14"/>
      <c r="I53" s="14"/>
    </row>
    <row r="54" spans="1:9" s="5" customFormat="1">
      <c r="A54" s="57"/>
      <c r="B54" s="57"/>
      <c r="C54" s="57"/>
      <c r="D54" s="57"/>
      <c r="E54" s="57"/>
      <c r="F54" s="57"/>
      <c r="G54" s="1"/>
      <c r="H54" s="1"/>
      <c r="I54" s="14"/>
    </row>
    <row r="55" spans="1:9" s="5" customFormat="1">
      <c r="A55" s="57"/>
      <c r="B55" s="57"/>
      <c r="C55" s="57"/>
      <c r="D55" s="57"/>
      <c r="E55" s="57"/>
      <c r="F55" s="57"/>
      <c r="G55" s="1"/>
      <c r="H55" s="1"/>
      <c r="I55" s="14"/>
    </row>
    <row r="56" spans="1:9" s="5" customFormat="1">
      <c r="A56" s="64"/>
      <c r="B56" s="64"/>
      <c r="C56" s="64"/>
      <c r="D56" s="64"/>
      <c r="E56" s="64"/>
      <c r="F56" s="64"/>
      <c r="G56" s="14"/>
      <c r="H56" s="14"/>
      <c r="I56" s="14"/>
    </row>
    <row r="57" spans="1:9" s="5" customFormat="1">
      <c r="A57" s="64"/>
      <c r="B57" s="64"/>
      <c r="C57" s="64"/>
      <c r="D57" s="64"/>
      <c r="E57" s="64"/>
      <c r="F57" s="64"/>
      <c r="G57" s="14"/>
      <c r="H57" s="20"/>
      <c r="I57" s="21"/>
    </row>
    <row r="58" spans="1:9" s="5" customFormat="1">
      <c r="A58" s="64"/>
      <c r="B58" s="64"/>
      <c r="C58" s="64"/>
      <c r="D58" s="64"/>
      <c r="E58" s="64"/>
      <c r="F58" s="64"/>
      <c r="G58" s="14"/>
      <c r="H58" s="14"/>
      <c r="I58" s="14"/>
    </row>
    <row r="59" spans="1:9">
      <c r="A59" s="64"/>
      <c r="B59" s="64"/>
      <c r="C59" s="64"/>
      <c r="D59" s="64"/>
      <c r="E59" s="64"/>
      <c r="F59" s="64"/>
      <c r="G59" s="14"/>
      <c r="H59" s="14"/>
      <c r="I59" s="14"/>
    </row>
    <row r="60" spans="1:9">
      <c r="B60" s="7"/>
    </row>
  </sheetData>
  <mergeCells count="2">
    <mergeCell ref="A4:I4"/>
    <mergeCell ref="A14:C14"/>
  </mergeCells>
  <pageMargins left="0.70866141732283472" right="0.70866141732283472" top="0.74803149606299213" bottom="0.74803149606299213" header="0.31496062992125984" footer="0.31496062992125984"/>
  <pageSetup paperSize="9" scale="74" fitToHeight="0" orientation="portrait" r:id="rId1"/>
  <headerFooter scaleWithDoc="0" alignWithMargins="0"/>
</worksheet>
</file>

<file path=xl/worksheets/sheet3.xml><?xml version="1.0" encoding="utf-8"?>
<worksheet xmlns="http://schemas.openxmlformats.org/spreadsheetml/2006/main" xmlns:r="http://schemas.openxmlformats.org/officeDocument/2006/relationships">
  <dimension ref="A1:J209"/>
  <sheetViews>
    <sheetView topLeftCell="A174" workbookViewId="0">
      <selection activeCell="E192" sqref="E192"/>
    </sheetView>
  </sheetViews>
  <sheetFormatPr defaultRowHeight="15"/>
  <cols>
    <col min="1" max="7" width="9.140625" style="39"/>
    <col min="8" max="8" width="10.140625" style="124" bestFit="1" customWidth="1"/>
    <col min="9" max="9" width="12.42578125" style="124" bestFit="1" customWidth="1"/>
    <col min="10" max="10" width="9.140625" style="5"/>
  </cols>
  <sheetData>
    <row r="1" spans="1:10">
      <c r="J1" s="1"/>
    </row>
    <row r="2" spans="1:10">
      <c r="J2" s="1"/>
    </row>
    <row r="3" spans="1:10">
      <c r="A3" s="128"/>
      <c r="B3" s="128"/>
      <c r="C3" s="128"/>
      <c r="D3" s="128"/>
      <c r="E3" s="128"/>
      <c r="F3" s="128"/>
      <c r="G3" s="128"/>
      <c r="H3" s="129"/>
      <c r="I3" s="129"/>
      <c r="J3" s="2"/>
    </row>
    <row r="4" spans="1:10" ht="15" customHeight="1">
      <c r="A4" s="202" t="s">
        <v>166</v>
      </c>
      <c r="B4" s="202"/>
      <c r="C4" s="202"/>
      <c r="D4" s="202"/>
      <c r="E4" s="202"/>
      <c r="F4" s="202"/>
      <c r="G4" s="202"/>
      <c r="H4" s="202"/>
      <c r="I4" s="202"/>
      <c r="J4" s="4"/>
    </row>
    <row r="5" spans="1:10">
      <c r="A5" s="36"/>
      <c r="B5" s="36"/>
      <c r="C5" s="36"/>
      <c r="D5" s="36"/>
      <c r="E5" s="36"/>
      <c r="F5" s="36"/>
      <c r="G5" s="36"/>
      <c r="H5" s="121"/>
      <c r="I5" s="121"/>
      <c r="J5" s="1"/>
    </row>
    <row r="6" spans="1:10">
      <c r="A6" s="208" t="s">
        <v>33</v>
      </c>
      <c r="B6" s="208"/>
      <c r="C6" s="208"/>
      <c r="D6" s="208"/>
      <c r="E6" s="208"/>
      <c r="F6" s="208"/>
      <c r="G6" s="208"/>
      <c r="H6" s="208"/>
      <c r="I6" s="208"/>
      <c r="J6" s="127"/>
    </row>
    <row r="7" spans="1:10">
      <c r="A7" s="130"/>
      <c r="J7" s="37"/>
    </row>
    <row r="8" spans="1:10" ht="69" customHeight="1">
      <c r="A8" s="209" t="s">
        <v>34</v>
      </c>
      <c r="B8" s="209"/>
      <c r="C8" s="209"/>
      <c r="D8" s="209"/>
      <c r="E8" s="209"/>
      <c r="F8" s="209"/>
      <c r="G8" s="209"/>
      <c r="H8" s="209"/>
      <c r="I8" s="209"/>
      <c r="J8" s="1"/>
    </row>
    <row r="9" spans="1:10">
      <c r="A9" s="209"/>
      <c r="B9" s="209"/>
      <c r="C9" s="209"/>
      <c r="D9" s="209"/>
      <c r="E9" s="209"/>
      <c r="F9" s="209"/>
      <c r="G9" s="122"/>
      <c r="H9" s="123"/>
      <c r="I9" s="123"/>
      <c r="J9" s="1"/>
    </row>
    <row r="10" spans="1:10" ht="44.25" customHeight="1">
      <c r="A10" s="209" t="s">
        <v>35</v>
      </c>
      <c r="B10" s="209"/>
      <c r="C10" s="209"/>
      <c r="D10" s="209"/>
      <c r="E10" s="209"/>
      <c r="F10" s="209"/>
      <c r="G10" s="209"/>
      <c r="H10" s="209"/>
      <c r="I10" s="209"/>
      <c r="J10" s="1"/>
    </row>
    <row r="11" spans="1:10">
      <c r="A11" s="209"/>
      <c r="B11" s="209"/>
      <c r="C11" s="209"/>
      <c r="D11" s="209"/>
      <c r="E11" s="209"/>
      <c r="F11" s="209"/>
      <c r="G11" s="124"/>
      <c r="H11" s="123"/>
      <c r="I11" s="123"/>
      <c r="J11" s="1"/>
    </row>
    <row r="12" spans="1:10" ht="56.25" customHeight="1">
      <c r="A12" s="209" t="s">
        <v>21</v>
      </c>
      <c r="B12" s="209"/>
      <c r="C12" s="209"/>
      <c r="D12" s="209"/>
      <c r="E12" s="209"/>
      <c r="F12" s="209"/>
      <c r="G12" s="209"/>
      <c r="H12" s="209"/>
      <c r="I12" s="209"/>
      <c r="J12" s="1"/>
    </row>
    <row r="13" spans="1:10">
      <c r="A13" s="209"/>
      <c r="B13" s="209"/>
      <c r="C13" s="209"/>
      <c r="D13" s="209"/>
      <c r="E13" s="209"/>
      <c r="F13" s="209"/>
      <c r="G13" s="125"/>
      <c r="H13" s="123"/>
      <c r="I13" s="132"/>
      <c r="J13" s="1"/>
    </row>
    <row r="14" spans="1:10" ht="45.75" customHeight="1">
      <c r="A14" s="209" t="s">
        <v>117</v>
      </c>
      <c r="B14" s="209"/>
      <c r="C14" s="209"/>
      <c r="D14" s="209"/>
      <c r="E14" s="209"/>
      <c r="F14" s="209"/>
      <c r="G14" s="209"/>
      <c r="H14" s="209"/>
      <c r="I14" s="209"/>
      <c r="J14" s="1"/>
    </row>
    <row r="15" spans="1:10">
      <c r="A15" s="209"/>
      <c r="B15" s="209"/>
      <c r="C15" s="209"/>
      <c r="D15" s="209"/>
      <c r="E15" s="209"/>
      <c r="F15" s="209"/>
      <c r="H15" s="123"/>
      <c r="I15" s="123"/>
      <c r="J15" s="1"/>
    </row>
    <row r="16" spans="1:10" ht="46.5" customHeight="1">
      <c r="A16" s="209" t="s">
        <v>22</v>
      </c>
      <c r="B16" s="209"/>
      <c r="C16" s="209"/>
      <c r="D16" s="209"/>
      <c r="E16" s="209"/>
      <c r="F16" s="209"/>
      <c r="G16" s="209"/>
      <c r="H16" s="209"/>
      <c r="I16" s="209"/>
      <c r="J16" s="1"/>
    </row>
    <row r="17" spans="1:10">
      <c r="A17" s="209"/>
      <c r="B17" s="209"/>
      <c r="C17" s="209"/>
      <c r="D17" s="209"/>
      <c r="E17" s="209"/>
      <c r="F17" s="209"/>
      <c r="H17" s="123"/>
      <c r="I17" s="123"/>
      <c r="J17" s="1"/>
    </row>
    <row r="18" spans="1:10" ht="57.75" customHeight="1">
      <c r="A18" s="209" t="s">
        <v>37</v>
      </c>
      <c r="B18" s="209"/>
      <c r="C18" s="209"/>
      <c r="D18" s="209"/>
      <c r="E18" s="209"/>
      <c r="F18" s="209"/>
      <c r="G18" s="209"/>
      <c r="H18" s="209"/>
      <c r="I18" s="209"/>
      <c r="J18" s="1"/>
    </row>
    <row r="19" spans="1:10">
      <c r="A19" s="209"/>
      <c r="B19" s="209"/>
      <c r="C19" s="209"/>
      <c r="D19" s="209"/>
      <c r="E19" s="209"/>
      <c r="F19" s="209"/>
      <c r="H19" s="123"/>
      <c r="I19" s="123"/>
      <c r="J19" s="1"/>
    </row>
    <row r="20" spans="1:10" ht="92.25" customHeight="1">
      <c r="A20" s="209" t="s">
        <v>36</v>
      </c>
      <c r="B20" s="209"/>
      <c r="C20" s="209"/>
      <c r="D20" s="209"/>
      <c r="E20" s="209"/>
      <c r="F20" s="209"/>
      <c r="G20" s="209"/>
      <c r="H20" s="209"/>
      <c r="I20" s="209"/>
      <c r="J20" s="1"/>
    </row>
    <row r="21" spans="1:10">
      <c r="A21" s="209"/>
      <c r="B21" s="209"/>
      <c r="C21" s="209"/>
      <c r="D21" s="209"/>
      <c r="E21" s="209"/>
      <c r="F21" s="209"/>
      <c r="H21" s="123"/>
      <c r="I21" s="126"/>
      <c r="J21" s="1"/>
    </row>
    <row r="22" spans="1:10" ht="81" customHeight="1">
      <c r="A22" s="209" t="s">
        <v>38</v>
      </c>
      <c r="B22" s="209"/>
      <c r="C22" s="209"/>
      <c r="D22" s="209"/>
      <c r="E22" s="209"/>
      <c r="F22" s="209"/>
      <c r="G22" s="209"/>
      <c r="H22" s="209"/>
      <c r="I22" s="209"/>
      <c r="J22" s="1"/>
    </row>
    <row r="23" spans="1:10">
      <c r="A23" s="209"/>
      <c r="B23" s="209"/>
      <c r="C23" s="209"/>
      <c r="D23" s="209"/>
      <c r="E23" s="209"/>
      <c r="F23" s="209"/>
      <c r="H23" s="123"/>
      <c r="I23" s="123"/>
      <c r="J23" s="1"/>
    </row>
    <row r="24" spans="1:10" ht="54" customHeight="1">
      <c r="A24" s="209" t="s">
        <v>23</v>
      </c>
      <c r="B24" s="209"/>
      <c r="C24" s="209"/>
      <c r="D24" s="209"/>
      <c r="E24" s="209"/>
      <c r="F24" s="209"/>
      <c r="G24" s="209"/>
      <c r="H24" s="209"/>
      <c r="I24" s="209"/>
      <c r="J24" s="1"/>
    </row>
    <row r="25" spans="1:10">
      <c r="A25" s="209"/>
      <c r="B25" s="209"/>
      <c r="C25" s="209"/>
      <c r="D25" s="209"/>
      <c r="E25" s="209"/>
      <c r="F25" s="209"/>
      <c r="H25" s="123"/>
      <c r="I25" s="123"/>
      <c r="J25" s="1"/>
    </row>
    <row r="26" spans="1:10" ht="18" customHeight="1">
      <c r="A26" s="209" t="s">
        <v>39</v>
      </c>
      <c r="B26" s="209"/>
      <c r="C26" s="209"/>
      <c r="D26" s="209"/>
      <c r="E26" s="209"/>
      <c r="F26" s="209"/>
      <c r="G26" s="209"/>
      <c r="H26" s="209"/>
      <c r="I26" s="209"/>
      <c r="J26" s="1"/>
    </row>
    <row r="27" spans="1:10">
      <c r="A27" s="209"/>
      <c r="B27" s="209"/>
      <c r="C27" s="209"/>
      <c r="D27" s="209"/>
      <c r="E27" s="209"/>
      <c r="F27" s="209"/>
      <c r="H27" s="123"/>
      <c r="I27" s="123"/>
      <c r="J27" s="1"/>
    </row>
    <row r="28" spans="1:10" ht="56.25" customHeight="1">
      <c r="A28" s="209" t="s">
        <v>24</v>
      </c>
      <c r="B28" s="209"/>
      <c r="C28" s="209"/>
      <c r="D28" s="209"/>
      <c r="E28" s="209"/>
      <c r="F28" s="209"/>
      <c r="G28" s="209"/>
      <c r="H28" s="209"/>
      <c r="I28" s="209"/>
      <c r="J28" s="1"/>
    </row>
    <row r="29" spans="1:10">
      <c r="A29" s="209"/>
      <c r="B29" s="209"/>
      <c r="C29" s="209"/>
      <c r="D29" s="209"/>
      <c r="E29" s="209"/>
      <c r="F29" s="209"/>
      <c r="H29" s="123"/>
      <c r="I29" s="123"/>
      <c r="J29" s="1"/>
    </row>
    <row r="30" spans="1:10" ht="44.25" customHeight="1">
      <c r="A30" s="209" t="s">
        <v>25</v>
      </c>
      <c r="B30" s="209"/>
      <c r="C30" s="209"/>
      <c r="D30" s="209"/>
      <c r="E30" s="209"/>
      <c r="F30" s="209"/>
      <c r="G30" s="209"/>
      <c r="H30" s="209"/>
      <c r="I30" s="209"/>
      <c r="J30" s="1"/>
    </row>
    <row r="31" spans="1:10">
      <c r="A31" s="209"/>
      <c r="B31" s="209"/>
      <c r="C31" s="209"/>
      <c r="D31" s="209"/>
      <c r="E31" s="209"/>
      <c r="F31" s="209"/>
      <c r="H31" s="123"/>
      <c r="I31" s="123"/>
      <c r="J31" s="1"/>
    </row>
    <row r="32" spans="1:10" ht="19.5" customHeight="1">
      <c r="A32" s="209" t="s">
        <v>26</v>
      </c>
      <c r="B32" s="209"/>
      <c r="C32" s="209"/>
      <c r="D32" s="209"/>
      <c r="E32" s="209"/>
      <c r="F32" s="209"/>
      <c r="G32" s="209"/>
      <c r="H32" s="209"/>
      <c r="I32" s="209"/>
      <c r="J32" s="1"/>
    </row>
    <row r="33" spans="1:10">
      <c r="A33" s="209"/>
      <c r="B33" s="209"/>
      <c r="C33" s="209"/>
      <c r="D33" s="209"/>
      <c r="E33" s="209"/>
      <c r="F33" s="209"/>
      <c r="H33" s="123"/>
      <c r="I33" s="123"/>
      <c r="J33" s="1"/>
    </row>
    <row r="34" spans="1:10" ht="15" customHeight="1">
      <c r="A34" s="209" t="s">
        <v>27</v>
      </c>
      <c r="B34" s="209"/>
      <c r="C34" s="209"/>
      <c r="D34" s="209"/>
      <c r="E34" s="209"/>
      <c r="F34" s="209"/>
      <c r="G34" s="209"/>
      <c r="H34" s="209"/>
      <c r="I34" s="209"/>
      <c r="J34" s="1"/>
    </row>
    <row r="35" spans="1:10">
      <c r="A35" s="209"/>
      <c r="B35" s="209"/>
      <c r="C35" s="209"/>
      <c r="D35" s="209"/>
      <c r="E35" s="209"/>
      <c r="F35" s="209"/>
      <c r="H35" s="123"/>
      <c r="I35" s="123"/>
      <c r="J35" s="1"/>
    </row>
    <row r="36" spans="1:10" ht="42" customHeight="1">
      <c r="A36" s="209" t="s">
        <v>28</v>
      </c>
      <c r="B36" s="209"/>
      <c r="C36" s="209"/>
      <c r="D36" s="209"/>
      <c r="E36" s="209"/>
      <c r="F36" s="209"/>
      <c r="G36" s="209"/>
      <c r="H36" s="209"/>
      <c r="I36" s="209"/>
      <c r="J36" s="1"/>
    </row>
    <row r="37" spans="1:10">
      <c r="A37" s="209"/>
      <c r="B37" s="209"/>
      <c r="C37" s="209"/>
      <c r="D37" s="209"/>
      <c r="E37" s="209"/>
      <c r="F37" s="209"/>
      <c r="H37" s="123"/>
      <c r="I37" s="123"/>
      <c r="J37" s="1"/>
    </row>
    <row r="38" spans="1:10" ht="108.75" customHeight="1">
      <c r="A38" s="209" t="s">
        <v>29</v>
      </c>
      <c r="B38" s="209"/>
      <c r="C38" s="209"/>
      <c r="D38" s="209"/>
      <c r="E38" s="209"/>
      <c r="F38" s="209"/>
      <c r="G38" s="209"/>
      <c r="H38" s="209"/>
      <c r="I38" s="209"/>
      <c r="J38" s="1"/>
    </row>
    <row r="39" spans="1:10">
      <c r="A39" s="209"/>
      <c r="B39" s="209"/>
      <c r="C39" s="209"/>
      <c r="D39" s="209"/>
      <c r="E39" s="209"/>
      <c r="F39" s="209"/>
      <c r="H39" s="123"/>
      <c r="I39" s="123"/>
      <c r="J39" s="1"/>
    </row>
    <row r="40" spans="1:10" ht="30.75" customHeight="1">
      <c r="A40" s="209" t="s">
        <v>30</v>
      </c>
      <c r="B40" s="209"/>
      <c r="C40" s="209"/>
      <c r="D40" s="209"/>
      <c r="E40" s="209"/>
      <c r="F40" s="209"/>
      <c r="G40" s="209"/>
      <c r="H40" s="209"/>
      <c r="I40" s="209"/>
      <c r="J40" s="1"/>
    </row>
    <row r="41" spans="1:10">
      <c r="A41" s="209"/>
      <c r="B41" s="209"/>
      <c r="C41" s="209"/>
      <c r="D41" s="209"/>
      <c r="E41" s="209"/>
      <c r="F41" s="209"/>
      <c r="J41" s="1"/>
    </row>
    <row r="42" spans="1:10" ht="30.75" customHeight="1">
      <c r="A42" s="209" t="s">
        <v>31</v>
      </c>
      <c r="B42" s="209"/>
      <c r="C42" s="209"/>
      <c r="D42" s="209"/>
      <c r="E42" s="209"/>
      <c r="F42" s="209"/>
      <c r="G42" s="209"/>
      <c r="H42" s="209"/>
      <c r="I42" s="209"/>
      <c r="J42" s="1"/>
    </row>
    <row r="43" spans="1:10">
      <c r="A43" s="209"/>
      <c r="B43" s="209"/>
      <c r="C43" s="209"/>
      <c r="D43" s="209"/>
      <c r="E43" s="209"/>
      <c r="F43" s="209"/>
      <c r="J43" s="1"/>
    </row>
    <row r="44" spans="1:10" ht="29.25" customHeight="1">
      <c r="A44" s="209" t="s">
        <v>32</v>
      </c>
      <c r="B44" s="209"/>
      <c r="C44" s="209"/>
      <c r="D44" s="209"/>
      <c r="E44" s="209"/>
      <c r="F44" s="209"/>
      <c r="G44" s="209"/>
      <c r="H44" s="209"/>
      <c r="I44" s="209"/>
      <c r="J44" s="1"/>
    </row>
    <row r="45" spans="1:10">
      <c r="A45" s="209"/>
      <c r="B45" s="209"/>
      <c r="C45" s="209"/>
      <c r="D45" s="209"/>
      <c r="E45" s="209"/>
      <c r="F45" s="209"/>
      <c r="J45" s="1"/>
    </row>
    <row r="46" spans="1:10" ht="57" customHeight="1">
      <c r="A46" s="209" t="s">
        <v>40</v>
      </c>
      <c r="B46" s="209"/>
      <c r="C46" s="209"/>
      <c r="D46" s="209"/>
      <c r="E46" s="209"/>
      <c r="F46" s="209"/>
      <c r="G46" s="209"/>
      <c r="H46" s="209"/>
      <c r="I46" s="209"/>
      <c r="J46" s="1"/>
    </row>
    <row r="47" spans="1:10">
      <c r="A47" s="209"/>
      <c r="B47" s="209"/>
      <c r="C47" s="209"/>
      <c r="D47" s="209"/>
      <c r="E47" s="209"/>
      <c r="F47" s="209"/>
      <c r="J47" s="1"/>
    </row>
    <row r="48" spans="1:10" ht="137.25" customHeight="1">
      <c r="A48" s="209" t="s">
        <v>41</v>
      </c>
      <c r="B48" s="209"/>
      <c r="C48" s="209"/>
      <c r="D48" s="209"/>
      <c r="E48" s="209"/>
      <c r="F48" s="209"/>
      <c r="G48" s="209"/>
      <c r="H48" s="209"/>
      <c r="I48" s="209"/>
      <c r="J48" s="1"/>
    </row>
    <row r="49" spans="1:10">
      <c r="A49" s="120"/>
      <c r="B49" s="131"/>
      <c r="C49" s="131"/>
      <c r="D49" s="131"/>
      <c r="E49" s="131"/>
      <c r="F49" s="119"/>
      <c r="G49" s="131"/>
      <c r="J49" s="1"/>
    </row>
    <row r="50" spans="1:10">
      <c r="A50" s="208" t="s">
        <v>42</v>
      </c>
      <c r="B50" s="208"/>
      <c r="C50" s="208"/>
      <c r="D50" s="208"/>
      <c r="E50" s="208"/>
      <c r="F50" s="208"/>
      <c r="G50" s="208"/>
      <c r="H50" s="208"/>
      <c r="I50" s="208"/>
      <c r="J50" s="1"/>
    </row>
    <row r="51" spans="1:10">
      <c r="A51" s="120"/>
      <c r="B51" s="131"/>
      <c r="C51" s="131"/>
      <c r="D51" s="131"/>
      <c r="E51" s="131"/>
      <c r="F51" s="119"/>
      <c r="G51" s="131"/>
      <c r="J51" s="1"/>
    </row>
    <row r="52" spans="1:10" ht="46.5" customHeight="1">
      <c r="A52" s="210" t="s">
        <v>43</v>
      </c>
      <c r="B52" s="210"/>
      <c r="C52" s="210"/>
      <c r="D52" s="210"/>
      <c r="E52" s="210"/>
      <c r="F52" s="210"/>
      <c r="G52" s="210"/>
      <c r="H52" s="210"/>
      <c r="I52" s="210"/>
      <c r="J52" s="1"/>
    </row>
    <row r="53" spans="1:10">
      <c r="A53" s="120"/>
      <c r="F53" s="119"/>
      <c r="J53" s="1"/>
    </row>
    <row r="54" spans="1:10" ht="72" customHeight="1">
      <c r="A54" s="210" t="s">
        <v>44</v>
      </c>
      <c r="B54" s="210"/>
      <c r="C54" s="210"/>
      <c r="D54" s="210"/>
      <c r="E54" s="210"/>
      <c r="F54" s="210"/>
      <c r="G54" s="210"/>
      <c r="H54" s="210"/>
      <c r="I54" s="210"/>
    </row>
    <row r="55" spans="1:10">
      <c r="A55" s="120"/>
      <c r="F55" s="119"/>
    </row>
    <row r="56" spans="1:10" s="44" customFormat="1" ht="45.75" customHeight="1">
      <c r="A56" s="211" t="s">
        <v>118</v>
      </c>
      <c r="B56" s="211"/>
      <c r="C56" s="211"/>
      <c r="D56" s="211"/>
      <c r="E56" s="211"/>
      <c r="F56" s="211"/>
      <c r="G56" s="211"/>
      <c r="H56" s="211"/>
      <c r="I56" s="211"/>
    </row>
    <row r="57" spans="1:10" s="5" customFormat="1">
      <c r="A57" s="120"/>
      <c r="B57" s="39"/>
      <c r="C57" s="39"/>
      <c r="D57" s="39"/>
      <c r="E57" s="39"/>
      <c r="F57" s="146"/>
      <c r="G57" s="39"/>
      <c r="H57" s="124"/>
      <c r="I57" s="124"/>
    </row>
    <row r="58" spans="1:10" ht="57.75" customHeight="1">
      <c r="A58" s="210" t="s">
        <v>45</v>
      </c>
      <c r="B58" s="210"/>
      <c r="C58" s="210"/>
      <c r="D58" s="210"/>
      <c r="E58" s="210"/>
      <c r="F58" s="210"/>
      <c r="G58" s="210"/>
      <c r="H58" s="210"/>
      <c r="I58" s="210"/>
    </row>
    <row r="59" spans="1:10">
      <c r="A59" s="120"/>
      <c r="F59" s="119"/>
    </row>
    <row r="60" spans="1:10" ht="60.75" customHeight="1">
      <c r="A60" s="210" t="s">
        <v>46</v>
      </c>
      <c r="B60" s="210"/>
      <c r="C60" s="210"/>
      <c r="D60" s="210"/>
      <c r="E60" s="210"/>
      <c r="F60" s="210"/>
      <c r="G60" s="210"/>
      <c r="H60" s="210"/>
      <c r="I60" s="210"/>
    </row>
    <row r="61" spans="1:10">
      <c r="A61" s="120"/>
      <c r="F61" s="119"/>
    </row>
    <row r="62" spans="1:10" ht="84" customHeight="1">
      <c r="A62" s="210" t="s">
        <v>47</v>
      </c>
      <c r="B62" s="210"/>
      <c r="C62" s="210"/>
      <c r="D62" s="210"/>
      <c r="E62" s="210"/>
      <c r="F62" s="210"/>
      <c r="G62" s="210"/>
      <c r="H62" s="210"/>
      <c r="I62" s="210"/>
    </row>
    <row r="63" spans="1:10">
      <c r="A63" s="120"/>
      <c r="F63" s="119"/>
    </row>
    <row r="64" spans="1:10">
      <c r="A64" s="208" t="s">
        <v>48</v>
      </c>
      <c r="B64" s="208"/>
      <c r="C64" s="208"/>
      <c r="D64" s="208"/>
      <c r="E64" s="208"/>
      <c r="F64" s="208"/>
      <c r="G64" s="208"/>
      <c r="H64" s="208"/>
      <c r="I64" s="208"/>
    </row>
    <row r="65" spans="1:9">
      <c r="A65" s="120"/>
      <c r="F65" s="119"/>
    </row>
    <row r="66" spans="1:9" ht="55.5" customHeight="1">
      <c r="A66" s="210" t="s">
        <v>51</v>
      </c>
      <c r="B66" s="210"/>
      <c r="C66" s="210"/>
      <c r="D66" s="210"/>
      <c r="E66" s="210"/>
      <c r="F66" s="210"/>
      <c r="G66" s="210"/>
      <c r="H66" s="210"/>
      <c r="I66" s="210"/>
    </row>
    <row r="67" spans="1:9">
      <c r="A67" s="120"/>
    </row>
    <row r="68" spans="1:9" ht="69" customHeight="1">
      <c r="A68" s="210" t="s">
        <v>49</v>
      </c>
      <c r="B68" s="210"/>
      <c r="C68" s="210"/>
      <c r="D68" s="210"/>
      <c r="E68" s="210"/>
      <c r="F68" s="210"/>
      <c r="G68" s="210"/>
      <c r="H68" s="210"/>
      <c r="I68" s="210"/>
    </row>
    <row r="69" spans="1:9">
      <c r="A69" s="120"/>
    </row>
    <row r="70" spans="1:9" ht="81" customHeight="1">
      <c r="A70" s="210" t="s">
        <v>52</v>
      </c>
      <c r="B70" s="210"/>
      <c r="C70" s="210"/>
      <c r="D70" s="210"/>
      <c r="E70" s="210"/>
      <c r="F70" s="210"/>
      <c r="G70" s="210"/>
      <c r="H70" s="210"/>
      <c r="I70" s="210"/>
    </row>
    <row r="71" spans="1:9">
      <c r="A71" s="120"/>
    </row>
    <row r="72" spans="1:9" ht="93.75" customHeight="1">
      <c r="A72" s="210" t="s">
        <v>53</v>
      </c>
      <c r="B72" s="210"/>
      <c r="C72" s="210"/>
      <c r="D72" s="210"/>
      <c r="E72" s="210"/>
      <c r="F72" s="210"/>
      <c r="G72" s="210"/>
      <c r="H72" s="210"/>
      <c r="I72" s="210"/>
    </row>
    <row r="73" spans="1:9">
      <c r="A73" s="120"/>
    </row>
    <row r="74" spans="1:9" ht="30.75" customHeight="1">
      <c r="A74" s="210" t="s">
        <v>50</v>
      </c>
      <c r="B74" s="210"/>
      <c r="C74" s="210"/>
      <c r="D74" s="210"/>
      <c r="E74" s="210"/>
      <c r="F74" s="210"/>
      <c r="G74" s="210"/>
      <c r="H74" s="210"/>
      <c r="I74" s="210"/>
    </row>
    <row r="75" spans="1:9">
      <c r="A75" s="120"/>
    </row>
    <row r="76" spans="1:9">
      <c r="A76" s="208" t="s">
        <v>54</v>
      </c>
      <c r="B76" s="208"/>
      <c r="C76" s="208"/>
      <c r="D76" s="208"/>
      <c r="E76" s="208"/>
      <c r="F76" s="208"/>
      <c r="G76" s="208"/>
      <c r="H76" s="208"/>
      <c r="I76" s="208"/>
    </row>
    <row r="77" spans="1:9">
      <c r="A77" s="120"/>
    </row>
    <row r="78" spans="1:9" ht="45" customHeight="1">
      <c r="A78" s="210" t="s">
        <v>55</v>
      </c>
      <c r="B78" s="210"/>
      <c r="C78" s="210"/>
      <c r="D78" s="210"/>
      <c r="E78" s="210"/>
      <c r="F78" s="210"/>
      <c r="G78" s="210"/>
      <c r="H78" s="210"/>
      <c r="I78" s="210"/>
    </row>
    <row r="79" spans="1:9">
      <c r="A79" s="120"/>
    </row>
    <row r="80" spans="1:9" ht="60.75" customHeight="1">
      <c r="A80" s="210" t="s">
        <v>58</v>
      </c>
      <c r="B80" s="210"/>
      <c r="C80" s="210"/>
      <c r="D80" s="210"/>
      <c r="E80" s="210"/>
      <c r="F80" s="210"/>
      <c r="G80" s="210"/>
      <c r="H80" s="210"/>
      <c r="I80" s="210"/>
    </row>
    <row r="81" spans="1:9">
      <c r="A81" s="120"/>
    </row>
    <row r="82" spans="1:9" ht="69" customHeight="1">
      <c r="A82" s="210" t="s">
        <v>56</v>
      </c>
      <c r="B82" s="210"/>
      <c r="C82" s="210"/>
      <c r="D82" s="210"/>
      <c r="E82" s="210"/>
      <c r="F82" s="210"/>
      <c r="G82" s="210"/>
      <c r="H82" s="210"/>
      <c r="I82" s="210"/>
    </row>
    <row r="83" spans="1:9">
      <c r="A83" s="120"/>
    </row>
    <row r="84" spans="1:9" ht="106.5" customHeight="1">
      <c r="A84" s="210" t="s">
        <v>57</v>
      </c>
      <c r="B84" s="210"/>
      <c r="C84" s="210"/>
      <c r="D84" s="210"/>
      <c r="E84" s="210"/>
      <c r="F84" s="210"/>
      <c r="G84" s="210"/>
      <c r="H84" s="210"/>
      <c r="I84" s="210"/>
    </row>
    <row r="85" spans="1:9">
      <c r="A85" s="120"/>
    </row>
    <row r="86" spans="1:9">
      <c r="A86" s="208" t="s">
        <v>59</v>
      </c>
      <c r="B86" s="208"/>
      <c r="C86" s="208"/>
      <c r="D86" s="208"/>
      <c r="E86" s="208"/>
      <c r="F86" s="208"/>
      <c r="G86" s="208"/>
      <c r="H86" s="208"/>
      <c r="I86" s="208"/>
    </row>
    <row r="87" spans="1:9">
      <c r="A87" s="120"/>
    </row>
    <row r="88" spans="1:9" ht="44.25" customHeight="1">
      <c r="A88" s="210" t="s">
        <v>60</v>
      </c>
      <c r="B88" s="210"/>
      <c r="C88" s="210"/>
      <c r="D88" s="210"/>
      <c r="E88" s="210"/>
      <c r="F88" s="210"/>
      <c r="G88" s="210"/>
      <c r="H88" s="210"/>
      <c r="I88" s="210"/>
    </row>
    <row r="89" spans="1:9">
      <c r="A89" s="120"/>
    </row>
    <row r="90" spans="1:9" ht="32.25" customHeight="1">
      <c r="A90" s="210" t="s">
        <v>61</v>
      </c>
      <c r="B90" s="210"/>
      <c r="C90" s="210"/>
      <c r="D90" s="210"/>
      <c r="E90" s="210"/>
      <c r="F90" s="210"/>
      <c r="G90" s="210"/>
      <c r="H90" s="210"/>
      <c r="I90" s="210"/>
    </row>
    <row r="91" spans="1:9">
      <c r="A91" s="120"/>
    </row>
    <row r="92" spans="1:9" ht="42" customHeight="1">
      <c r="A92" s="210" t="s">
        <v>62</v>
      </c>
      <c r="B92" s="210"/>
      <c r="C92" s="210"/>
      <c r="D92" s="210"/>
      <c r="E92" s="210"/>
      <c r="F92" s="210"/>
      <c r="G92" s="210"/>
      <c r="H92" s="210"/>
      <c r="I92" s="210"/>
    </row>
    <row r="93" spans="1:9">
      <c r="A93" s="120"/>
    </row>
    <row r="94" spans="1:9" ht="54.75" customHeight="1">
      <c r="A94" s="210" t="s">
        <v>63</v>
      </c>
      <c r="B94" s="210"/>
      <c r="C94" s="210"/>
      <c r="D94" s="210"/>
      <c r="E94" s="210"/>
      <c r="F94" s="210"/>
      <c r="G94" s="210"/>
      <c r="H94" s="210"/>
      <c r="I94" s="210"/>
    </row>
    <row r="95" spans="1:9">
      <c r="A95" s="120"/>
    </row>
    <row r="96" spans="1:9">
      <c r="A96" s="208" t="s">
        <v>64</v>
      </c>
      <c r="B96" s="208"/>
      <c r="C96" s="208"/>
      <c r="D96" s="208"/>
      <c r="E96" s="208"/>
      <c r="F96" s="208"/>
      <c r="G96" s="208"/>
      <c r="H96" s="208"/>
      <c r="I96" s="208"/>
    </row>
    <row r="98" spans="1:9" ht="96" customHeight="1">
      <c r="A98" s="207" t="s">
        <v>65</v>
      </c>
      <c r="B98" s="207"/>
      <c r="C98" s="207"/>
      <c r="D98" s="207"/>
      <c r="E98" s="207"/>
      <c r="F98" s="207"/>
      <c r="G98" s="207"/>
      <c r="H98" s="207"/>
      <c r="I98" s="207"/>
    </row>
    <row r="100" spans="1:9" ht="63" customHeight="1">
      <c r="A100" s="207" t="s">
        <v>66</v>
      </c>
      <c r="B100" s="207"/>
      <c r="C100" s="207"/>
      <c r="D100" s="207"/>
      <c r="E100" s="207"/>
      <c r="F100" s="207"/>
      <c r="G100" s="207"/>
      <c r="H100" s="207"/>
      <c r="I100" s="207"/>
    </row>
    <row r="101" spans="1:9" s="5" customFormat="1">
      <c r="A101" s="39"/>
      <c r="B101" s="39"/>
      <c r="C101" s="39"/>
      <c r="D101" s="39"/>
      <c r="E101" s="39"/>
      <c r="F101" s="39"/>
      <c r="G101" s="39"/>
      <c r="H101" s="124"/>
      <c r="I101" s="124"/>
    </row>
    <row r="102" spans="1:9" ht="21.75" customHeight="1">
      <c r="A102" s="207" t="s">
        <v>67</v>
      </c>
      <c r="B102" s="207"/>
      <c r="C102" s="207"/>
      <c r="D102" s="207"/>
      <c r="E102" s="207"/>
      <c r="F102" s="207"/>
      <c r="G102" s="207"/>
      <c r="H102" s="207"/>
      <c r="I102" s="207"/>
    </row>
    <row r="104" spans="1:9" ht="59.25" customHeight="1">
      <c r="A104" s="207" t="s">
        <v>58</v>
      </c>
      <c r="B104" s="207"/>
      <c r="C104" s="207"/>
      <c r="D104" s="207"/>
      <c r="E104" s="207"/>
      <c r="F104" s="207"/>
      <c r="G104" s="207"/>
      <c r="H104" s="207"/>
      <c r="I104" s="207"/>
    </row>
    <row r="106" spans="1:9" ht="84.75" customHeight="1">
      <c r="A106" s="207" t="s">
        <v>68</v>
      </c>
      <c r="B106" s="207"/>
      <c r="C106" s="207"/>
      <c r="D106" s="207"/>
      <c r="E106" s="207"/>
      <c r="F106" s="207"/>
      <c r="G106" s="207"/>
      <c r="H106" s="207"/>
      <c r="I106" s="207"/>
    </row>
    <row r="108" spans="1:9" ht="87" customHeight="1">
      <c r="A108" s="207" t="s">
        <v>69</v>
      </c>
      <c r="B108" s="207"/>
      <c r="C108" s="207"/>
      <c r="D108" s="207"/>
      <c r="E108" s="207"/>
      <c r="F108" s="207"/>
      <c r="G108" s="207"/>
      <c r="H108" s="207"/>
      <c r="I108" s="207"/>
    </row>
    <row r="110" spans="1:9" ht="78.75" customHeight="1">
      <c r="A110" s="207" t="s">
        <v>73</v>
      </c>
      <c r="B110" s="207"/>
      <c r="C110" s="207"/>
      <c r="D110" s="207"/>
      <c r="E110" s="207"/>
      <c r="F110" s="207"/>
      <c r="G110" s="207"/>
      <c r="H110" s="207"/>
      <c r="I110" s="207"/>
    </row>
    <row r="112" spans="1:9" ht="135.75" customHeight="1">
      <c r="A112" s="207" t="s">
        <v>70</v>
      </c>
      <c r="B112" s="207"/>
      <c r="C112" s="207"/>
      <c r="D112" s="207"/>
      <c r="E112" s="207"/>
      <c r="F112" s="207"/>
      <c r="G112" s="207"/>
      <c r="H112" s="207"/>
      <c r="I112" s="207"/>
    </row>
    <row r="114" spans="1:9" ht="46.5" customHeight="1">
      <c r="A114" s="207" t="s">
        <v>71</v>
      </c>
      <c r="B114" s="207"/>
      <c r="C114" s="207"/>
      <c r="D114" s="207"/>
      <c r="E114" s="207"/>
      <c r="F114" s="207"/>
      <c r="G114" s="207"/>
      <c r="H114" s="207"/>
      <c r="I114" s="207"/>
    </row>
    <row r="116" spans="1:9" ht="57.75" customHeight="1">
      <c r="A116" s="207" t="s">
        <v>72</v>
      </c>
      <c r="B116" s="207"/>
      <c r="C116" s="207"/>
      <c r="D116" s="207"/>
      <c r="E116" s="207"/>
      <c r="F116" s="207"/>
      <c r="G116" s="207"/>
      <c r="H116" s="207"/>
      <c r="I116" s="207"/>
    </row>
    <row r="118" spans="1:9" ht="34.5" customHeight="1">
      <c r="A118" s="207" t="s">
        <v>74</v>
      </c>
      <c r="B118" s="207"/>
      <c r="C118" s="207"/>
      <c r="D118" s="207"/>
      <c r="E118" s="207"/>
      <c r="F118" s="207"/>
      <c r="G118" s="207"/>
      <c r="H118" s="207"/>
      <c r="I118" s="207"/>
    </row>
    <row r="119" spans="1:9">
      <c r="A119" s="207" t="s">
        <v>75</v>
      </c>
      <c r="B119" s="207"/>
      <c r="C119" s="207"/>
      <c r="D119" s="207"/>
      <c r="E119" s="207"/>
      <c r="F119" s="207"/>
      <c r="G119" s="207"/>
      <c r="H119" s="207"/>
      <c r="I119" s="207"/>
    </row>
    <row r="120" spans="1:9">
      <c r="A120" s="207" t="s">
        <v>76</v>
      </c>
      <c r="B120" s="207"/>
      <c r="C120" s="207"/>
      <c r="D120" s="207"/>
      <c r="E120" s="207"/>
      <c r="F120" s="207"/>
      <c r="G120" s="207"/>
      <c r="H120" s="207"/>
      <c r="I120" s="207"/>
    </row>
    <row r="121" spans="1:9" ht="18.75" customHeight="1">
      <c r="A121" s="207" t="s">
        <v>77</v>
      </c>
      <c r="B121" s="207"/>
      <c r="C121" s="207"/>
      <c r="D121" s="207"/>
      <c r="E121" s="207"/>
      <c r="F121" s="207"/>
      <c r="G121" s="207"/>
      <c r="H121" s="207"/>
      <c r="I121" s="207"/>
    </row>
    <row r="122" spans="1:9" ht="18.75" customHeight="1">
      <c r="A122" s="207" t="s">
        <v>78</v>
      </c>
      <c r="B122" s="207"/>
      <c r="C122" s="207"/>
      <c r="D122" s="207"/>
      <c r="E122" s="207"/>
      <c r="F122" s="207"/>
      <c r="G122" s="207"/>
      <c r="H122" s="207"/>
      <c r="I122" s="207"/>
    </row>
    <row r="123" spans="1:9">
      <c r="A123" s="207" t="s">
        <v>79</v>
      </c>
      <c r="B123" s="207"/>
      <c r="C123" s="207"/>
      <c r="D123" s="207"/>
      <c r="E123" s="207"/>
      <c r="F123" s="207"/>
      <c r="G123" s="207"/>
      <c r="H123" s="207"/>
      <c r="I123" s="207"/>
    </row>
    <row r="124" spans="1:9">
      <c r="A124" s="207" t="s">
        <v>80</v>
      </c>
      <c r="B124" s="207"/>
      <c r="C124" s="207"/>
      <c r="D124" s="207"/>
      <c r="E124" s="207"/>
      <c r="F124" s="207"/>
      <c r="G124" s="207"/>
      <c r="H124" s="207"/>
      <c r="I124" s="207"/>
    </row>
    <row r="126" spans="1:9" ht="43.5" customHeight="1">
      <c r="A126" s="207" t="s">
        <v>55</v>
      </c>
      <c r="B126" s="207"/>
      <c r="C126" s="207"/>
      <c r="D126" s="207"/>
      <c r="E126" s="207"/>
      <c r="F126" s="207"/>
      <c r="G126" s="207"/>
      <c r="H126" s="207"/>
      <c r="I126" s="207"/>
    </row>
    <row r="128" spans="1:9">
      <c r="A128" s="208" t="s">
        <v>81</v>
      </c>
      <c r="B128" s="208"/>
      <c r="C128" s="208"/>
      <c r="D128" s="208"/>
      <c r="E128" s="208"/>
      <c r="F128" s="208"/>
      <c r="G128" s="208"/>
      <c r="H128" s="208"/>
      <c r="I128" s="208"/>
    </row>
    <row r="130" spans="1:9" ht="30" customHeight="1">
      <c r="A130" s="207" t="s">
        <v>88</v>
      </c>
      <c r="B130" s="207"/>
      <c r="C130" s="207"/>
      <c r="D130" s="207"/>
      <c r="E130" s="207"/>
      <c r="F130" s="207"/>
      <c r="G130" s="207"/>
      <c r="H130" s="207"/>
      <c r="I130" s="207"/>
    </row>
    <row r="132" spans="1:9" ht="60" customHeight="1">
      <c r="A132" s="207" t="s">
        <v>82</v>
      </c>
      <c r="B132" s="207"/>
      <c r="C132" s="207"/>
      <c r="D132" s="207"/>
      <c r="E132" s="207"/>
      <c r="F132" s="207"/>
      <c r="G132" s="207"/>
      <c r="H132" s="207"/>
      <c r="I132" s="207"/>
    </row>
    <row r="134" spans="1:9" ht="69" customHeight="1">
      <c r="A134" s="207" t="s">
        <v>83</v>
      </c>
      <c r="B134" s="207"/>
      <c r="C134" s="207"/>
      <c r="D134" s="207"/>
      <c r="E134" s="207"/>
      <c r="F134" s="207"/>
      <c r="G134" s="207"/>
      <c r="H134" s="207"/>
      <c r="I134" s="207"/>
    </row>
    <row r="136" spans="1:9" ht="57.75" customHeight="1">
      <c r="A136" s="207" t="s">
        <v>84</v>
      </c>
      <c r="B136" s="207"/>
      <c r="C136" s="207"/>
      <c r="D136" s="207"/>
      <c r="E136" s="207"/>
      <c r="F136" s="207"/>
      <c r="G136" s="207"/>
      <c r="H136" s="207"/>
      <c r="I136" s="207"/>
    </row>
    <row r="138" spans="1:9" ht="44.25" customHeight="1">
      <c r="A138" s="207" t="s">
        <v>85</v>
      </c>
      <c r="B138" s="207"/>
      <c r="C138" s="207"/>
      <c r="D138" s="207"/>
      <c r="E138" s="207"/>
      <c r="F138" s="207"/>
      <c r="G138" s="207"/>
      <c r="H138" s="207"/>
      <c r="I138" s="207"/>
    </row>
    <row r="140" spans="1:9" ht="45.75" customHeight="1">
      <c r="A140" s="207" t="s">
        <v>89</v>
      </c>
      <c r="B140" s="207"/>
      <c r="C140" s="207"/>
      <c r="D140" s="207"/>
      <c r="E140" s="207"/>
      <c r="F140" s="207"/>
      <c r="G140" s="207"/>
      <c r="H140" s="207"/>
      <c r="I140" s="207"/>
    </row>
    <row r="142" spans="1:9" ht="54.75" customHeight="1">
      <c r="A142" s="207" t="s">
        <v>86</v>
      </c>
      <c r="B142" s="207"/>
      <c r="C142" s="207"/>
      <c r="D142" s="207"/>
      <c r="E142" s="207"/>
      <c r="F142" s="207"/>
      <c r="G142" s="207"/>
      <c r="H142" s="207"/>
      <c r="I142" s="207"/>
    </row>
    <row r="144" spans="1:9" ht="59.25" customHeight="1">
      <c r="A144" s="207" t="s">
        <v>87</v>
      </c>
      <c r="B144" s="207"/>
      <c r="C144" s="207"/>
      <c r="D144" s="207"/>
      <c r="E144" s="207"/>
      <c r="F144" s="207"/>
      <c r="G144" s="207"/>
      <c r="H144" s="207"/>
      <c r="I144" s="207"/>
    </row>
    <row r="146" spans="1:9">
      <c r="A146" s="208" t="s">
        <v>90</v>
      </c>
      <c r="B146" s="208"/>
      <c r="C146" s="208"/>
      <c r="D146" s="208"/>
      <c r="E146" s="208"/>
      <c r="F146" s="208"/>
      <c r="G146" s="208"/>
      <c r="H146" s="208"/>
      <c r="I146" s="208"/>
    </row>
    <row r="148" spans="1:9" s="5" customFormat="1" ht="30.75" customHeight="1">
      <c r="A148" s="207" t="s">
        <v>101</v>
      </c>
      <c r="B148" s="207"/>
      <c r="C148" s="207"/>
      <c r="D148" s="207"/>
      <c r="E148" s="207"/>
      <c r="F148" s="207"/>
      <c r="G148" s="207"/>
      <c r="H148" s="207"/>
      <c r="I148" s="207"/>
    </row>
    <row r="149" spans="1:9" s="5" customFormat="1">
      <c r="A149" s="39"/>
      <c r="B149" s="39"/>
      <c r="C149" s="39"/>
      <c r="D149" s="39"/>
      <c r="E149" s="39"/>
      <c r="F149" s="39"/>
      <c r="G149" s="39"/>
      <c r="H149" s="124"/>
      <c r="I149" s="124"/>
    </row>
    <row r="150" spans="1:9" s="5" customFormat="1" ht="57" customHeight="1">
      <c r="A150" s="207" t="s">
        <v>102</v>
      </c>
      <c r="B150" s="207"/>
      <c r="C150" s="207"/>
      <c r="D150" s="207"/>
      <c r="E150" s="207"/>
      <c r="F150" s="207"/>
      <c r="G150" s="207"/>
      <c r="H150" s="207"/>
      <c r="I150" s="207"/>
    </row>
    <row r="151" spans="1:9" s="5" customFormat="1">
      <c r="A151" s="39"/>
      <c r="B151" s="39"/>
      <c r="C151" s="39"/>
      <c r="D151" s="39"/>
      <c r="E151" s="39"/>
      <c r="F151" s="39"/>
      <c r="G151" s="39"/>
      <c r="H151" s="124"/>
      <c r="I151" s="124"/>
    </row>
    <row r="152" spans="1:9" s="5" customFormat="1" ht="30.75" customHeight="1">
      <c r="A152" s="207" t="s">
        <v>103</v>
      </c>
      <c r="B152" s="207"/>
      <c r="C152" s="207"/>
      <c r="D152" s="207"/>
      <c r="E152" s="207"/>
      <c r="F152" s="207"/>
      <c r="G152" s="207"/>
      <c r="H152" s="207"/>
      <c r="I152" s="207"/>
    </row>
    <row r="153" spans="1:9" s="5" customFormat="1">
      <c r="A153" s="39"/>
      <c r="B153" s="39"/>
      <c r="C153" s="39"/>
      <c r="D153" s="39"/>
      <c r="E153" s="39"/>
      <c r="F153" s="39"/>
      <c r="G153" s="39"/>
      <c r="H153" s="124"/>
      <c r="I153" s="124"/>
    </row>
    <row r="154" spans="1:9" s="5" customFormat="1" ht="51" customHeight="1">
      <c r="A154" s="207" t="s">
        <v>104</v>
      </c>
      <c r="B154" s="207"/>
      <c r="C154" s="207"/>
      <c r="D154" s="207"/>
      <c r="E154" s="207"/>
      <c r="F154" s="207"/>
      <c r="G154" s="207"/>
      <c r="H154" s="207"/>
      <c r="I154" s="207"/>
    </row>
    <row r="155" spans="1:9" s="5" customFormat="1">
      <c r="A155" s="39"/>
      <c r="B155" s="39"/>
      <c r="C155" s="39"/>
      <c r="D155" s="39"/>
      <c r="E155" s="39"/>
      <c r="F155" s="39"/>
      <c r="G155" s="39"/>
      <c r="H155" s="124"/>
      <c r="I155" s="124"/>
    </row>
    <row r="156" spans="1:9" s="5" customFormat="1" ht="44.25" customHeight="1">
      <c r="A156" s="207" t="s">
        <v>105</v>
      </c>
      <c r="B156" s="207"/>
      <c r="C156" s="207"/>
      <c r="D156" s="207"/>
      <c r="E156" s="207"/>
      <c r="F156" s="207"/>
      <c r="G156" s="207"/>
      <c r="H156" s="207"/>
      <c r="I156" s="207"/>
    </row>
    <row r="157" spans="1:9" s="5" customFormat="1">
      <c r="A157" s="39"/>
      <c r="B157" s="39"/>
      <c r="C157" s="39"/>
      <c r="D157" s="39"/>
      <c r="E157" s="39"/>
      <c r="F157" s="39"/>
      <c r="G157" s="39"/>
      <c r="H157" s="124"/>
      <c r="I157" s="124"/>
    </row>
    <row r="158" spans="1:9" s="5" customFormat="1" ht="21" customHeight="1">
      <c r="A158" s="207" t="s">
        <v>106</v>
      </c>
      <c r="B158" s="207"/>
      <c r="C158" s="207"/>
      <c r="D158" s="207"/>
      <c r="E158" s="207"/>
      <c r="F158" s="207"/>
      <c r="G158" s="207"/>
      <c r="H158" s="207"/>
      <c r="I158" s="207"/>
    </row>
    <row r="159" spans="1:9" s="5" customFormat="1">
      <c r="A159" s="39"/>
      <c r="B159" s="39"/>
      <c r="C159" s="39"/>
      <c r="D159" s="39"/>
      <c r="E159" s="39"/>
      <c r="F159" s="39"/>
      <c r="G159" s="39"/>
      <c r="H159" s="124"/>
      <c r="I159" s="124"/>
    </row>
    <row r="160" spans="1:9" s="5" customFormat="1" ht="58.5" customHeight="1">
      <c r="A160" s="207" t="s">
        <v>107</v>
      </c>
      <c r="B160" s="207"/>
      <c r="C160" s="207"/>
      <c r="D160" s="207"/>
      <c r="E160" s="207"/>
      <c r="F160" s="207"/>
      <c r="G160" s="207"/>
      <c r="H160" s="207"/>
      <c r="I160" s="207"/>
    </row>
    <row r="161" spans="1:9" s="5" customFormat="1">
      <c r="A161" s="39"/>
      <c r="B161" s="39"/>
      <c r="C161" s="39"/>
      <c r="D161" s="39"/>
      <c r="E161" s="39"/>
      <c r="F161" s="39"/>
      <c r="G161" s="39"/>
      <c r="H161" s="124"/>
      <c r="I161" s="124"/>
    </row>
    <row r="162" spans="1:9" s="5" customFormat="1" ht="60" customHeight="1">
      <c r="A162" s="207" t="s">
        <v>108</v>
      </c>
      <c r="B162" s="207"/>
      <c r="C162" s="207"/>
      <c r="D162" s="207"/>
      <c r="E162" s="207"/>
      <c r="F162" s="207"/>
      <c r="G162" s="207"/>
      <c r="H162" s="207"/>
      <c r="I162" s="207"/>
    </row>
    <row r="163" spans="1:9" s="5" customFormat="1">
      <c r="A163" s="39"/>
      <c r="B163" s="39"/>
      <c r="C163" s="39"/>
      <c r="D163" s="39"/>
      <c r="E163" s="39"/>
      <c r="F163" s="39"/>
      <c r="G163" s="39"/>
      <c r="H163" s="124"/>
      <c r="I163" s="124"/>
    </row>
    <row r="164" spans="1:9" s="5" customFormat="1" ht="21.75" customHeight="1">
      <c r="A164" s="207" t="s">
        <v>109</v>
      </c>
      <c r="B164" s="207"/>
      <c r="C164" s="207"/>
      <c r="D164" s="207"/>
      <c r="E164" s="207"/>
      <c r="F164" s="207"/>
      <c r="G164" s="207"/>
      <c r="H164" s="207"/>
      <c r="I164" s="207"/>
    </row>
    <row r="165" spans="1:9" s="5" customFormat="1">
      <c r="A165" s="39"/>
      <c r="B165" s="39"/>
      <c r="C165" s="39"/>
      <c r="D165" s="39"/>
      <c r="E165" s="39"/>
      <c r="F165" s="39"/>
      <c r="G165" s="39"/>
      <c r="H165" s="124"/>
      <c r="I165" s="124"/>
    </row>
    <row r="166" spans="1:9">
      <c r="A166" s="208" t="s">
        <v>91</v>
      </c>
      <c r="B166" s="208"/>
      <c r="C166" s="208"/>
      <c r="D166" s="208"/>
      <c r="E166" s="208"/>
      <c r="F166" s="208"/>
      <c r="G166" s="208"/>
      <c r="H166" s="208"/>
      <c r="I166" s="208"/>
    </row>
    <row r="168" spans="1:9" ht="83.25" customHeight="1">
      <c r="A168" s="207" t="s">
        <v>92</v>
      </c>
      <c r="B168" s="207"/>
      <c r="C168" s="207"/>
      <c r="D168" s="207"/>
      <c r="E168" s="207"/>
      <c r="F168" s="207"/>
      <c r="G168" s="207"/>
      <c r="H168" s="207"/>
      <c r="I168" s="207"/>
    </row>
    <row r="169" spans="1:9" ht="9" customHeight="1"/>
    <row r="170" spans="1:9" ht="72.75" customHeight="1">
      <c r="A170" s="207" t="s">
        <v>93</v>
      </c>
      <c r="B170" s="207"/>
      <c r="C170" s="207"/>
      <c r="D170" s="207"/>
      <c r="E170" s="207"/>
      <c r="F170" s="207"/>
      <c r="G170" s="207"/>
      <c r="H170" s="207"/>
      <c r="I170" s="207"/>
    </row>
    <row r="171" spans="1:9" s="5" customFormat="1" ht="9" customHeight="1">
      <c r="A171" s="39"/>
      <c r="B171" s="39"/>
      <c r="C171" s="39"/>
      <c r="D171" s="39"/>
      <c r="E171" s="39"/>
      <c r="F171" s="39"/>
      <c r="G171" s="39"/>
      <c r="H171" s="124"/>
      <c r="I171" s="124"/>
    </row>
    <row r="172" spans="1:9" ht="59.25" customHeight="1">
      <c r="A172" s="207" t="s">
        <v>94</v>
      </c>
      <c r="B172" s="207"/>
      <c r="C172" s="207"/>
      <c r="D172" s="207"/>
      <c r="E172" s="207"/>
      <c r="F172" s="207"/>
      <c r="G172" s="207"/>
      <c r="H172" s="207"/>
      <c r="I172" s="207"/>
    </row>
    <row r="173" spans="1:9" s="5" customFormat="1" ht="9" customHeight="1">
      <c r="A173" s="39"/>
      <c r="B173" s="39"/>
      <c r="C173" s="39"/>
      <c r="D173" s="39"/>
      <c r="E173" s="39"/>
      <c r="F173" s="39"/>
      <c r="G173" s="39"/>
      <c r="H173" s="124"/>
      <c r="I173" s="124"/>
    </row>
    <row r="174" spans="1:9" ht="44.25" customHeight="1">
      <c r="A174" s="207" t="s">
        <v>95</v>
      </c>
      <c r="B174" s="207"/>
      <c r="C174" s="207"/>
      <c r="D174" s="207"/>
      <c r="E174" s="207"/>
      <c r="F174" s="207"/>
      <c r="G174" s="207"/>
      <c r="H174" s="207"/>
      <c r="I174" s="207"/>
    </row>
    <row r="176" spans="1:9">
      <c r="A176" s="207" t="s">
        <v>96</v>
      </c>
      <c r="B176" s="207"/>
      <c r="C176" s="207"/>
      <c r="D176" s="207"/>
      <c r="E176" s="207"/>
      <c r="F176" s="207"/>
      <c r="G176" s="207"/>
      <c r="H176" s="207"/>
      <c r="I176" s="207"/>
    </row>
    <row r="178" spans="1:9" ht="32.25" customHeight="1">
      <c r="A178" s="207" t="s">
        <v>97</v>
      </c>
      <c r="B178" s="207"/>
      <c r="C178" s="207"/>
      <c r="D178" s="207"/>
      <c r="E178" s="207"/>
      <c r="F178" s="207"/>
      <c r="G178" s="207"/>
      <c r="H178" s="207"/>
      <c r="I178" s="207"/>
    </row>
    <row r="180" spans="1:9" ht="21" customHeight="1">
      <c r="A180" s="207" t="s">
        <v>98</v>
      </c>
      <c r="B180" s="207"/>
      <c r="C180" s="207"/>
      <c r="D180" s="207"/>
      <c r="E180" s="207"/>
      <c r="F180" s="207"/>
      <c r="G180" s="207"/>
      <c r="H180" s="207"/>
      <c r="I180" s="207"/>
    </row>
    <row r="182" spans="1:9" ht="49.5" customHeight="1">
      <c r="A182" s="207" t="s">
        <v>99</v>
      </c>
      <c r="B182" s="207"/>
      <c r="C182" s="207"/>
      <c r="D182" s="207"/>
      <c r="E182" s="207"/>
      <c r="F182" s="207"/>
      <c r="G182" s="207"/>
      <c r="H182" s="207"/>
      <c r="I182" s="207"/>
    </row>
    <row r="184" spans="1:9">
      <c r="A184" s="207" t="s">
        <v>100</v>
      </c>
      <c r="B184" s="207"/>
      <c r="C184" s="207"/>
      <c r="D184" s="207"/>
      <c r="E184" s="207"/>
      <c r="F184" s="207"/>
      <c r="G184" s="207"/>
      <c r="H184" s="207"/>
      <c r="I184" s="207"/>
    </row>
    <row r="187" spans="1:9">
      <c r="A187" s="205" t="s">
        <v>233</v>
      </c>
      <c r="B187" s="205"/>
      <c r="C187" s="205"/>
      <c r="D187" s="205"/>
      <c r="E187" s="205"/>
      <c r="F187" s="205"/>
      <c r="G187" s="205"/>
      <c r="H187" s="205"/>
      <c r="I187" s="205"/>
    </row>
    <row r="188" spans="1:9">
      <c r="A188" s="148"/>
      <c r="B188" s="148"/>
      <c r="C188" s="148"/>
      <c r="D188" s="148"/>
      <c r="E188" s="148"/>
      <c r="F188" s="148"/>
      <c r="G188" s="148"/>
    </row>
    <row r="189" spans="1:9" ht="55.5" customHeight="1">
      <c r="A189" s="206" t="s">
        <v>234</v>
      </c>
      <c r="B189" s="206"/>
      <c r="C189" s="206"/>
      <c r="D189" s="206"/>
      <c r="E189" s="206"/>
      <c r="F189" s="206"/>
      <c r="G189" s="206"/>
      <c r="H189" s="206"/>
      <c r="I189" s="206"/>
    </row>
    <row r="190" spans="1:9">
      <c r="A190" s="125"/>
      <c r="B190" s="125"/>
      <c r="C190" s="125"/>
      <c r="D190" s="125"/>
      <c r="E190" s="125"/>
      <c r="F190" s="125"/>
      <c r="G190" s="125"/>
      <c r="H190" s="153"/>
      <c r="I190" s="153"/>
    </row>
    <row r="191" spans="1:9">
      <c r="A191" s="204"/>
      <c r="B191" s="204"/>
      <c r="C191" s="204"/>
      <c r="D191" s="204"/>
      <c r="E191" s="204"/>
      <c r="F191" s="204"/>
      <c r="G191" s="204"/>
      <c r="H191" s="204"/>
      <c r="I191" s="204"/>
    </row>
    <row r="192" spans="1:9">
      <c r="A192" s="125"/>
      <c r="B192" s="125"/>
      <c r="C192" s="125"/>
      <c r="D192" s="125"/>
      <c r="E192" s="125"/>
      <c r="F192" s="125"/>
      <c r="G192" s="125"/>
      <c r="H192" s="153"/>
      <c r="I192" s="153"/>
    </row>
    <row r="193" spans="1:9">
      <c r="A193" s="204"/>
      <c r="B193" s="204"/>
      <c r="C193" s="204"/>
      <c r="D193" s="204"/>
      <c r="E193" s="204"/>
      <c r="F193" s="204"/>
      <c r="G193" s="204"/>
      <c r="H193" s="204"/>
      <c r="I193" s="204"/>
    </row>
    <row r="194" spans="1:9">
      <c r="A194" s="125"/>
      <c r="B194" s="125"/>
      <c r="C194" s="125"/>
      <c r="D194" s="125"/>
      <c r="E194" s="125"/>
      <c r="F194" s="125"/>
      <c r="G194" s="125"/>
      <c r="H194" s="153"/>
      <c r="I194" s="153"/>
    </row>
    <row r="195" spans="1:9">
      <c r="A195" s="204"/>
      <c r="B195" s="204"/>
      <c r="C195" s="204"/>
      <c r="D195" s="204"/>
      <c r="E195" s="204"/>
      <c r="F195" s="204"/>
      <c r="G195" s="204"/>
      <c r="H195" s="204"/>
      <c r="I195" s="204"/>
    </row>
    <row r="196" spans="1:9">
      <c r="A196" s="125"/>
      <c r="B196" s="125"/>
      <c r="C196" s="125"/>
      <c r="D196" s="125"/>
      <c r="E196" s="125"/>
      <c r="F196" s="125"/>
      <c r="G196" s="125"/>
      <c r="H196" s="153"/>
      <c r="I196" s="153"/>
    </row>
    <row r="197" spans="1:9">
      <c r="A197" s="204"/>
      <c r="B197" s="204"/>
      <c r="C197" s="204"/>
      <c r="D197" s="204"/>
      <c r="E197" s="204"/>
      <c r="F197" s="204"/>
      <c r="G197" s="204"/>
      <c r="H197" s="204"/>
      <c r="I197" s="204"/>
    </row>
    <row r="198" spans="1:9">
      <c r="A198" s="125"/>
      <c r="B198" s="125"/>
      <c r="C198" s="125"/>
      <c r="D198" s="125"/>
      <c r="E198" s="125"/>
      <c r="F198" s="125"/>
      <c r="G198" s="125"/>
      <c r="H198" s="153"/>
      <c r="I198" s="153"/>
    </row>
    <row r="199" spans="1:9">
      <c r="A199" s="204"/>
      <c r="B199" s="204"/>
      <c r="C199" s="204"/>
      <c r="D199" s="204"/>
      <c r="E199" s="204"/>
      <c r="F199" s="204"/>
      <c r="G199" s="204"/>
      <c r="H199" s="204"/>
      <c r="I199" s="204"/>
    </row>
    <row r="200" spans="1:9">
      <c r="A200" s="125"/>
      <c r="B200" s="125"/>
      <c r="C200" s="125"/>
      <c r="D200" s="125"/>
      <c r="E200" s="125"/>
      <c r="F200" s="125"/>
      <c r="G200" s="125"/>
      <c r="H200" s="153"/>
      <c r="I200" s="153"/>
    </row>
    <row r="201" spans="1:9">
      <c r="A201" s="204"/>
      <c r="B201" s="204"/>
      <c r="C201" s="204"/>
      <c r="D201" s="204"/>
      <c r="E201" s="204"/>
      <c r="F201" s="204"/>
      <c r="G201" s="204"/>
      <c r="H201" s="204"/>
      <c r="I201" s="204"/>
    </row>
    <row r="202" spans="1:9">
      <c r="A202" s="125"/>
      <c r="B202" s="125"/>
      <c r="C202" s="125"/>
      <c r="D202" s="125"/>
      <c r="E202" s="125"/>
      <c r="F202" s="125"/>
      <c r="G202" s="125"/>
      <c r="H202" s="153"/>
      <c r="I202" s="153"/>
    </row>
    <row r="203" spans="1:9">
      <c r="A203" s="204"/>
      <c r="B203" s="204"/>
      <c r="C203" s="204"/>
      <c r="D203" s="204"/>
      <c r="E203" s="204"/>
      <c r="F203" s="204"/>
      <c r="G203" s="204"/>
      <c r="H203" s="204"/>
      <c r="I203" s="204"/>
    </row>
    <row r="204" spans="1:9">
      <c r="A204" s="125"/>
      <c r="B204" s="125"/>
      <c r="C204" s="125"/>
      <c r="D204" s="125"/>
      <c r="E204" s="125"/>
      <c r="F204" s="125"/>
      <c r="G204" s="125"/>
      <c r="H204" s="153"/>
      <c r="I204" s="153"/>
    </row>
    <row r="205" spans="1:9">
      <c r="A205" s="204"/>
      <c r="B205" s="204"/>
      <c r="C205" s="204"/>
      <c r="D205" s="204"/>
      <c r="E205" s="204"/>
      <c r="F205" s="204"/>
      <c r="G205" s="204"/>
      <c r="H205" s="204"/>
      <c r="I205" s="204"/>
    </row>
    <row r="206" spans="1:9">
      <c r="A206" s="125"/>
      <c r="B206" s="125"/>
      <c r="C206" s="125"/>
      <c r="D206" s="125"/>
      <c r="E206" s="125"/>
      <c r="F206" s="125"/>
      <c r="G206" s="125"/>
      <c r="H206" s="153"/>
      <c r="I206" s="153"/>
    </row>
    <row r="207" spans="1:9">
      <c r="A207" s="204"/>
      <c r="B207" s="204"/>
      <c r="C207" s="204"/>
      <c r="D207" s="204"/>
      <c r="E207" s="204"/>
      <c r="F207" s="204"/>
      <c r="G207" s="204"/>
      <c r="H207" s="204"/>
      <c r="I207" s="204"/>
    </row>
    <row r="208" spans="1:9">
      <c r="A208" s="125"/>
      <c r="B208" s="125"/>
      <c r="C208" s="125"/>
      <c r="D208" s="125"/>
      <c r="E208" s="125"/>
      <c r="F208" s="125"/>
      <c r="G208" s="125"/>
      <c r="H208" s="153"/>
      <c r="I208" s="153"/>
    </row>
    <row r="209" spans="1:9">
      <c r="A209" s="204"/>
      <c r="B209" s="204"/>
      <c r="C209" s="204"/>
      <c r="D209" s="204"/>
      <c r="E209" s="204"/>
      <c r="F209" s="204"/>
      <c r="G209" s="204"/>
      <c r="H209" s="204"/>
      <c r="I209" s="204"/>
    </row>
  </sheetData>
  <mergeCells count="126">
    <mergeCell ref="A72:I72"/>
    <mergeCell ref="A74:I74"/>
    <mergeCell ref="A76:I76"/>
    <mergeCell ref="A78:I78"/>
    <mergeCell ref="A80:I80"/>
    <mergeCell ref="A82:I82"/>
    <mergeCell ref="A94:I94"/>
    <mergeCell ref="A96:I96"/>
    <mergeCell ref="A84:I84"/>
    <mergeCell ref="A86:I86"/>
    <mergeCell ref="A88:I88"/>
    <mergeCell ref="A90:I90"/>
    <mergeCell ref="A92:I92"/>
    <mergeCell ref="A52:I52"/>
    <mergeCell ref="A54:I54"/>
    <mergeCell ref="A58:I58"/>
    <mergeCell ref="A60:I60"/>
    <mergeCell ref="A62:I62"/>
    <mergeCell ref="A64:I64"/>
    <mergeCell ref="A66:I66"/>
    <mergeCell ref="A68:I68"/>
    <mergeCell ref="A70:I70"/>
    <mergeCell ref="A56:I56"/>
    <mergeCell ref="A46:I46"/>
    <mergeCell ref="A48:I48"/>
    <mergeCell ref="A28:I28"/>
    <mergeCell ref="A30:I30"/>
    <mergeCell ref="A32:I32"/>
    <mergeCell ref="A34:I34"/>
    <mergeCell ref="A36:I36"/>
    <mergeCell ref="A33:F33"/>
    <mergeCell ref="A38:I38"/>
    <mergeCell ref="A40:I40"/>
    <mergeCell ref="A47:F47"/>
    <mergeCell ref="A21:F21"/>
    <mergeCell ref="A23:F23"/>
    <mergeCell ref="A16:I16"/>
    <mergeCell ref="A18:I18"/>
    <mergeCell ref="A20:I20"/>
    <mergeCell ref="A22:I22"/>
    <mergeCell ref="A24:I24"/>
    <mergeCell ref="A42:I42"/>
    <mergeCell ref="A44:I44"/>
    <mergeCell ref="A50:I50"/>
    <mergeCell ref="A4:I4"/>
    <mergeCell ref="A9:F9"/>
    <mergeCell ref="A11:F11"/>
    <mergeCell ref="A6:I6"/>
    <mergeCell ref="A25:F25"/>
    <mergeCell ref="A27:F27"/>
    <mergeCell ref="A26:I26"/>
    <mergeCell ref="A29:F29"/>
    <mergeCell ref="A31:F31"/>
    <mergeCell ref="A13:F13"/>
    <mergeCell ref="A8:I8"/>
    <mergeCell ref="A10:I10"/>
    <mergeCell ref="A12:I12"/>
    <mergeCell ref="A45:F45"/>
    <mergeCell ref="A35:F35"/>
    <mergeCell ref="A37:F37"/>
    <mergeCell ref="A39:F39"/>
    <mergeCell ref="A41:F41"/>
    <mergeCell ref="A43:F43"/>
    <mergeCell ref="A15:F15"/>
    <mergeCell ref="A17:F17"/>
    <mergeCell ref="A14:I14"/>
    <mergeCell ref="A19:F19"/>
    <mergeCell ref="A108:I108"/>
    <mergeCell ref="A110:I110"/>
    <mergeCell ref="A112:I112"/>
    <mergeCell ref="A114:I114"/>
    <mergeCell ref="A116:I116"/>
    <mergeCell ref="A98:I98"/>
    <mergeCell ref="A100:I100"/>
    <mergeCell ref="A102:I102"/>
    <mergeCell ref="A104:I104"/>
    <mergeCell ref="A106:I106"/>
    <mergeCell ref="A123:I123"/>
    <mergeCell ref="A124:I124"/>
    <mergeCell ref="A126:I126"/>
    <mergeCell ref="A128:I128"/>
    <mergeCell ref="A130:I130"/>
    <mergeCell ref="A118:I118"/>
    <mergeCell ref="A119:I119"/>
    <mergeCell ref="A120:I120"/>
    <mergeCell ref="A121:I121"/>
    <mergeCell ref="A122:I122"/>
    <mergeCell ref="A142:I142"/>
    <mergeCell ref="A144:I144"/>
    <mergeCell ref="A146:I146"/>
    <mergeCell ref="A166:I166"/>
    <mergeCell ref="A168:I168"/>
    <mergeCell ref="A132:I132"/>
    <mergeCell ref="A134:I134"/>
    <mergeCell ref="A136:I136"/>
    <mergeCell ref="A138:I138"/>
    <mergeCell ref="A140:I140"/>
    <mergeCell ref="A180:I180"/>
    <mergeCell ref="A182:I182"/>
    <mergeCell ref="A184:I184"/>
    <mergeCell ref="A148:I148"/>
    <mergeCell ref="A150:I150"/>
    <mergeCell ref="A152:I152"/>
    <mergeCell ref="A154:I154"/>
    <mergeCell ref="A156:I156"/>
    <mergeCell ref="A158:I158"/>
    <mergeCell ref="A160:I160"/>
    <mergeCell ref="A162:I162"/>
    <mergeCell ref="A164:I164"/>
    <mergeCell ref="A170:I170"/>
    <mergeCell ref="A172:I172"/>
    <mergeCell ref="A174:I174"/>
    <mergeCell ref="A176:I176"/>
    <mergeCell ref="A178:I178"/>
    <mergeCell ref="A205:I205"/>
    <mergeCell ref="A207:I207"/>
    <mergeCell ref="A209:I209"/>
    <mergeCell ref="A187:I187"/>
    <mergeCell ref="A189:I189"/>
    <mergeCell ref="A191:I191"/>
    <mergeCell ref="A193:I193"/>
    <mergeCell ref="A195:I195"/>
    <mergeCell ref="A197:I197"/>
    <mergeCell ref="A199:I199"/>
    <mergeCell ref="A201:I201"/>
    <mergeCell ref="A203:I20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K105"/>
  <sheetViews>
    <sheetView workbookViewId="0">
      <selection activeCell="H9" sqref="H9"/>
    </sheetView>
  </sheetViews>
  <sheetFormatPr defaultRowHeight="15"/>
  <cols>
    <col min="1" max="1" width="9.140625" style="72" customWidth="1"/>
    <col min="2" max="7" width="9.140625" style="5"/>
    <col min="8" max="8" width="10.140625" style="97" bestFit="1" customWidth="1"/>
    <col min="9" max="9" width="12.42578125" style="97" bestFit="1" customWidth="1"/>
    <col min="10" max="16384" width="9.140625" style="5"/>
  </cols>
  <sheetData>
    <row r="1" spans="1:11">
      <c r="A1" s="65"/>
      <c r="B1" s="1"/>
      <c r="C1" s="1"/>
      <c r="D1" s="1"/>
      <c r="E1" s="1"/>
      <c r="F1" s="1"/>
      <c r="G1" s="1"/>
      <c r="H1" s="64"/>
      <c r="I1" s="64"/>
      <c r="J1" s="1"/>
    </row>
    <row r="2" spans="1:11">
      <c r="A2" s="65"/>
      <c r="B2" s="1"/>
      <c r="C2" s="1"/>
      <c r="D2" s="1"/>
      <c r="E2" s="1"/>
      <c r="F2" s="1"/>
      <c r="G2" s="1"/>
      <c r="H2" s="64"/>
      <c r="I2" s="64"/>
      <c r="J2" s="1"/>
    </row>
    <row r="3" spans="1:11">
      <c r="A3" s="66"/>
      <c r="B3" s="2"/>
      <c r="C3" s="2"/>
      <c r="D3" s="2"/>
      <c r="E3" s="2"/>
      <c r="F3" s="2"/>
      <c r="G3" s="2"/>
      <c r="H3" s="88"/>
      <c r="I3" s="88"/>
      <c r="J3" s="2"/>
      <c r="K3" s="3"/>
    </row>
    <row r="4" spans="1:11" ht="15" customHeight="1">
      <c r="A4" s="202" t="s">
        <v>236</v>
      </c>
      <c r="B4" s="202"/>
      <c r="C4" s="202"/>
      <c r="D4" s="202"/>
      <c r="E4" s="202"/>
      <c r="F4" s="202"/>
      <c r="G4" s="202"/>
      <c r="H4" s="202"/>
      <c r="I4" s="202"/>
      <c r="J4" s="4"/>
      <c r="K4" s="3"/>
    </row>
    <row r="5" spans="1:11">
      <c r="A5" s="65"/>
      <c r="B5" s="1"/>
      <c r="C5" s="1"/>
      <c r="D5" s="1"/>
      <c r="E5" s="1"/>
      <c r="F5" s="1"/>
      <c r="G5" s="1"/>
      <c r="H5" s="64"/>
      <c r="I5" s="64"/>
      <c r="J5" s="1"/>
    </row>
    <row r="6" spans="1:11">
      <c r="A6" s="212" t="s">
        <v>12</v>
      </c>
      <c r="B6" s="212"/>
      <c r="C6" s="212"/>
      <c r="D6" s="212"/>
      <c r="E6" s="212"/>
      <c r="F6" s="212"/>
      <c r="G6" s="212"/>
      <c r="H6" s="212"/>
      <c r="I6" s="212"/>
      <c r="J6" s="212"/>
    </row>
    <row r="7" spans="1:11">
      <c r="A7" s="67"/>
      <c r="B7" s="37"/>
      <c r="C7" s="37"/>
      <c r="D7" s="37"/>
      <c r="E7" s="37"/>
      <c r="F7" s="37"/>
      <c r="G7" s="37"/>
      <c r="H7" s="89"/>
      <c r="I7" s="89"/>
      <c r="J7" s="37"/>
    </row>
    <row r="8" spans="1:11" ht="28.5" customHeight="1">
      <c r="A8" s="68"/>
      <c r="B8" s="41"/>
      <c r="C8" s="41"/>
      <c r="D8" s="41"/>
      <c r="E8" s="41"/>
      <c r="F8" s="38" t="s">
        <v>4</v>
      </c>
      <c r="G8" s="39" t="s">
        <v>5</v>
      </c>
      <c r="H8" s="90" t="s">
        <v>7</v>
      </c>
      <c r="I8" s="90" t="s">
        <v>6</v>
      </c>
      <c r="J8" s="1"/>
    </row>
    <row r="9" spans="1:11" ht="285" customHeight="1">
      <c r="A9" s="69" t="s">
        <v>1</v>
      </c>
      <c r="B9" s="213" t="s">
        <v>134</v>
      </c>
      <c r="C9" s="213"/>
      <c r="D9" s="213"/>
      <c r="E9" s="213"/>
      <c r="F9" s="79" t="s">
        <v>10</v>
      </c>
      <c r="G9" s="82">
        <v>980</v>
      </c>
      <c r="H9" s="91"/>
      <c r="I9" s="91"/>
      <c r="J9" s="1"/>
    </row>
    <row r="10" spans="1:11" ht="64.5" customHeight="1">
      <c r="A10" s="76" t="s">
        <v>2</v>
      </c>
      <c r="B10" s="206" t="s">
        <v>16</v>
      </c>
      <c r="C10" s="206"/>
      <c r="D10" s="206"/>
      <c r="E10" s="206"/>
      <c r="F10" s="81" t="s">
        <v>13</v>
      </c>
      <c r="G10" s="85">
        <v>270</v>
      </c>
      <c r="H10" s="91"/>
      <c r="I10" s="91"/>
      <c r="J10" s="1"/>
    </row>
    <row r="11" spans="1:11" ht="15.75" thickBot="1">
      <c r="A11" s="70"/>
      <c r="B11" s="34"/>
      <c r="C11" s="34"/>
      <c r="D11" s="34"/>
      <c r="E11" s="34"/>
      <c r="F11" s="43"/>
      <c r="G11" s="43"/>
      <c r="H11" s="92"/>
      <c r="I11" s="92"/>
      <c r="J11" s="1"/>
    </row>
    <row r="12" spans="1:11" ht="15.75" thickBot="1">
      <c r="A12" s="70"/>
      <c r="B12" s="34"/>
      <c r="C12" s="34"/>
      <c r="D12" s="34"/>
      <c r="E12" s="34"/>
      <c r="F12" s="42"/>
      <c r="G12" s="43"/>
      <c r="H12" s="92" t="s">
        <v>9</v>
      </c>
      <c r="I12" s="93">
        <f>SUM(I9:I10)</f>
        <v>0</v>
      </c>
      <c r="J12" s="1"/>
    </row>
    <row r="13" spans="1:11">
      <c r="A13" s="71"/>
      <c r="B13" s="40"/>
      <c r="C13" s="40"/>
      <c r="D13" s="40"/>
      <c r="E13" s="40"/>
      <c r="F13" s="17"/>
      <c r="G13" s="17"/>
      <c r="H13" s="92"/>
      <c r="I13" s="92"/>
      <c r="J13" s="1"/>
    </row>
    <row r="14" spans="1:11">
      <c r="A14" s="71"/>
      <c r="B14" s="40"/>
      <c r="C14" s="40"/>
      <c r="D14" s="40"/>
      <c r="E14" s="40"/>
      <c r="F14" s="17"/>
      <c r="G14" s="17"/>
      <c r="H14" s="92"/>
      <c r="I14" s="92"/>
      <c r="J14" s="1"/>
    </row>
    <row r="15" spans="1:11">
      <c r="A15" s="71"/>
      <c r="B15" s="33"/>
      <c r="C15" s="33"/>
      <c r="D15" s="33"/>
      <c r="E15" s="33"/>
      <c r="F15" s="17"/>
      <c r="G15" s="17"/>
      <c r="H15" s="92"/>
      <c r="I15" s="92"/>
      <c r="J15" s="1"/>
    </row>
    <row r="16" spans="1:11">
      <c r="A16" s="71"/>
      <c r="B16" s="34"/>
      <c r="C16" s="34"/>
      <c r="D16" s="34"/>
      <c r="E16" s="34"/>
      <c r="F16" s="8"/>
      <c r="G16" s="17"/>
      <c r="H16" s="92"/>
      <c r="I16" s="92"/>
      <c r="J16" s="1"/>
    </row>
    <row r="17" spans="1:10">
      <c r="A17" s="71"/>
      <c r="B17" s="39"/>
      <c r="C17" s="39"/>
      <c r="D17" s="39"/>
      <c r="E17" s="39"/>
      <c r="F17" s="17"/>
      <c r="G17" s="17"/>
      <c r="H17" s="92"/>
      <c r="I17" s="92"/>
      <c r="J17" s="1"/>
    </row>
    <row r="18" spans="1:10">
      <c r="A18" s="71"/>
      <c r="B18" s="34"/>
      <c r="C18" s="34"/>
      <c r="D18" s="34"/>
      <c r="E18" s="34"/>
      <c r="F18" s="8"/>
      <c r="G18" s="17"/>
      <c r="H18" s="92"/>
      <c r="I18" s="92"/>
      <c r="J18" s="1"/>
    </row>
    <row r="19" spans="1:10">
      <c r="A19" s="71"/>
      <c r="B19" s="39"/>
      <c r="C19" s="39"/>
      <c r="D19" s="39"/>
      <c r="E19" s="39"/>
      <c r="F19" s="17"/>
      <c r="G19" s="17"/>
      <c r="H19" s="92"/>
      <c r="I19" s="92"/>
      <c r="J19" s="1"/>
    </row>
    <row r="20" spans="1:10">
      <c r="A20" s="71"/>
      <c r="B20" s="34"/>
      <c r="C20" s="34"/>
      <c r="D20" s="34"/>
      <c r="E20" s="34"/>
      <c r="F20" s="8"/>
      <c r="G20" s="17"/>
      <c r="H20" s="92"/>
      <c r="I20" s="94"/>
      <c r="J20" s="1"/>
    </row>
    <row r="21" spans="1:10">
      <c r="A21" s="71"/>
      <c r="B21" s="39"/>
      <c r="C21" s="39"/>
      <c r="D21" s="39"/>
      <c r="E21" s="39"/>
      <c r="F21" s="8"/>
      <c r="G21" s="17"/>
      <c r="H21" s="92"/>
      <c r="I21" s="92"/>
      <c r="J21" s="1"/>
    </row>
    <row r="22" spans="1:10">
      <c r="A22" s="71"/>
      <c r="B22" s="40"/>
      <c r="C22" s="40"/>
      <c r="D22" s="40"/>
      <c r="E22" s="40"/>
      <c r="F22" s="8"/>
      <c r="G22" s="39"/>
      <c r="H22" s="92"/>
      <c r="I22" s="92"/>
      <c r="J22" s="1"/>
    </row>
    <row r="23" spans="1:10">
      <c r="A23" s="71"/>
      <c r="B23" s="40"/>
      <c r="C23" s="40"/>
      <c r="D23" s="40"/>
      <c r="E23" s="40"/>
      <c r="F23" s="8"/>
      <c r="G23" s="22"/>
      <c r="H23" s="92"/>
      <c r="I23" s="92"/>
      <c r="J23" s="1"/>
    </row>
    <row r="24" spans="1:10">
      <c r="A24" s="71"/>
      <c r="B24" s="40"/>
      <c r="C24" s="40"/>
      <c r="D24" s="40"/>
      <c r="E24" s="40"/>
      <c r="F24" s="8"/>
      <c r="G24" s="17"/>
      <c r="H24" s="92"/>
      <c r="I24" s="92"/>
      <c r="J24" s="1"/>
    </row>
    <row r="25" spans="1:10">
      <c r="A25" s="71"/>
      <c r="B25" s="40"/>
      <c r="C25" s="33"/>
      <c r="D25" s="33"/>
      <c r="E25" s="33"/>
      <c r="F25" s="8"/>
      <c r="G25" s="22"/>
      <c r="H25" s="92"/>
      <c r="I25" s="92"/>
      <c r="J25" s="1"/>
    </row>
    <row r="26" spans="1:10">
      <c r="A26" s="71"/>
      <c r="B26" s="39"/>
      <c r="C26" s="39"/>
      <c r="D26" s="39"/>
      <c r="E26" s="39"/>
      <c r="F26" s="8"/>
      <c r="G26" s="17"/>
      <c r="H26" s="92"/>
      <c r="I26" s="92"/>
      <c r="J26" s="1"/>
    </row>
    <row r="27" spans="1:10">
      <c r="A27" s="71"/>
      <c r="B27" s="40"/>
      <c r="C27" s="40"/>
      <c r="D27" s="40"/>
      <c r="E27" s="40"/>
      <c r="F27" s="8"/>
      <c r="G27" s="17"/>
      <c r="H27" s="92"/>
      <c r="I27" s="92"/>
      <c r="J27" s="1"/>
    </row>
    <row r="28" spans="1:10">
      <c r="A28" s="71"/>
      <c r="B28" s="39"/>
      <c r="C28" s="39"/>
      <c r="D28" s="39"/>
      <c r="E28" s="39"/>
      <c r="F28" s="8"/>
      <c r="G28" s="17"/>
      <c r="H28" s="92"/>
      <c r="I28" s="92"/>
      <c r="J28" s="1"/>
    </row>
    <row r="29" spans="1:10">
      <c r="A29" s="71"/>
      <c r="B29" s="40"/>
      <c r="C29" s="40"/>
      <c r="D29" s="40"/>
      <c r="E29" s="40"/>
      <c r="F29" s="8"/>
      <c r="G29" s="22"/>
      <c r="H29" s="92"/>
      <c r="I29" s="92"/>
      <c r="J29" s="1"/>
    </row>
    <row r="30" spans="1:10">
      <c r="A30" s="71"/>
      <c r="B30" s="39"/>
      <c r="C30" s="39"/>
      <c r="D30" s="39"/>
      <c r="E30" s="39"/>
      <c r="F30" s="8"/>
      <c r="G30" s="17"/>
      <c r="H30" s="92"/>
      <c r="I30" s="92"/>
      <c r="J30" s="1"/>
    </row>
    <row r="31" spans="1:10">
      <c r="A31" s="71"/>
      <c r="B31" s="39"/>
      <c r="C31" s="39"/>
      <c r="D31" s="39"/>
      <c r="E31" s="39"/>
      <c r="F31" s="8"/>
      <c r="G31" s="17"/>
      <c r="H31" s="92"/>
      <c r="I31" s="92"/>
      <c r="J31" s="1"/>
    </row>
    <row r="32" spans="1:10">
      <c r="A32" s="71"/>
      <c r="B32" s="39"/>
      <c r="C32" s="39"/>
      <c r="D32" s="39"/>
      <c r="E32" s="39"/>
      <c r="F32" s="8"/>
      <c r="G32" s="17"/>
      <c r="H32" s="92"/>
      <c r="I32" s="92"/>
      <c r="J32" s="1"/>
    </row>
    <row r="33" spans="1:10">
      <c r="A33" s="71"/>
      <c r="B33" s="39"/>
      <c r="C33" s="39"/>
      <c r="D33" s="39"/>
      <c r="E33" s="39"/>
      <c r="F33" s="8"/>
      <c r="G33" s="17"/>
      <c r="H33" s="92"/>
      <c r="I33" s="92"/>
      <c r="J33" s="1"/>
    </row>
    <row r="34" spans="1:10">
      <c r="A34" s="71"/>
      <c r="B34" s="11"/>
      <c r="C34" s="11"/>
      <c r="D34" s="11"/>
      <c r="E34" s="11"/>
      <c r="F34" s="8"/>
      <c r="G34" s="17"/>
      <c r="H34" s="92"/>
      <c r="I34" s="92"/>
      <c r="J34" s="1"/>
    </row>
    <row r="35" spans="1:10">
      <c r="A35" s="71"/>
      <c r="B35" s="11"/>
      <c r="C35" s="11"/>
      <c r="D35" s="11"/>
      <c r="E35" s="11"/>
      <c r="F35" s="8"/>
      <c r="G35" s="17"/>
      <c r="H35" s="92"/>
      <c r="I35" s="92"/>
      <c r="J35" s="1"/>
    </row>
    <row r="36" spans="1:10">
      <c r="A36" s="71"/>
      <c r="B36" s="11"/>
      <c r="C36" s="11"/>
      <c r="D36" s="11"/>
      <c r="E36" s="11"/>
      <c r="F36" s="8"/>
      <c r="G36" s="17"/>
      <c r="H36" s="92"/>
      <c r="I36" s="92"/>
      <c r="J36" s="1"/>
    </row>
    <row r="37" spans="1:10">
      <c r="A37" s="71"/>
      <c r="B37" s="11"/>
      <c r="C37" s="11"/>
      <c r="D37" s="11"/>
      <c r="E37" s="11"/>
      <c r="F37" s="8"/>
      <c r="G37" s="17"/>
      <c r="H37" s="92"/>
      <c r="I37" s="92"/>
      <c r="J37" s="1"/>
    </row>
    <row r="38" spans="1:10">
      <c r="A38" s="71"/>
      <c r="B38" s="11"/>
      <c r="C38" s="11"/>
      <c r="D38" s="11"/>
      <c r="E38" s="11"/>
      <c r="F38" s="8"/>
      <c r="G38" s="17"/>
      <c r="H38" s="92"/>
      <c r="I38" s="92"/>
      <c r="J38" s="1"/>
    </row>
    <row r="39" spans="1:10">
      <c r="A39" s="71"/>
      <c r="B39" s="11"/>
      <c r="C39" s="11"/>
      <c r="D39" s="11"/>
      <c r="E39" s="11"/>
      <c r="F39" s="8"/>
      <c r="G39" s="17"/>
      <c r="H39" s="55"/>
      <c r="I39" s="55"/>
      <c r="J39" s="1"/>
    </row>
    <row r="40" spans="1:10">
      <c r="A40" s="71"/>
      <c r="B40" s="11"/>
      <c r="C40" s="11"/>
      <c r="D40" s="11"/>
      <c r="E40" s="11"/>
      <c r="F40" s="8"/>
      <c r="G40" s="17"/>
      <c r="H40" s="55"/>
      <c r="I40" s="55"/>
      <c r="J40" s="1"/>
    </row>
    <row r="41" spans="1:10">
      <c r="A41" s="71"/>
      <c r="B41" s="11"/>
      <c r="C41" s="11"/>
      <c r="D41" s="11"/>
      <c r="E41" s="11"/>
      <c r="F41" s="8"/>
      <c r="G41" s="17"/>
      <c r="H41" s="55"/>
      <c r="I41" s="55"/>
      <c r="J41" s="1"/>
    </row>
    <row r="42" spans="1:10">
      <c r="A42" s="71"/>
      <c r="B42" s="11"/>
      <c r="C42" s="11"/>
      <c r="D42" s="11"/>
      <c r="E42" s="11"/>
      <c r="F42" s="8"/>
      <c r="G42" s="17"/>
      <c r="H42" s="55"/>
      <c r="I42" s="55"/>
      <c r="J42" s="1"/>
    </row>
    <row r="43" spans="1:10">
      <c r="A43" s="71"/>
      <c r="B43" s="11"/>
      <c r="C43" s="11"/>
      <c r="D43" s="11"/>
      <c r="E43" s="11"/>
      <c r="F43" s="8"/>
      <c r="G43" s="17"/>
      <c r="H43" s="55"/>
      <c r="I43" s="55"/>
      <c r="J43" s="1"/>
    </row>
    <row r="44" spans="1:10">
      <c r="A44" s="71"/>
      <c r="B44" s="11"/>
      <c r="C44" s="11"/>
      <c r="D44" s="11"/>
      <c r="E44" s="11"/>
      <c r="F44" s="8"/>
      <c r="G44" s="17"/>
      <c r="H44" s="55"/>
      <c r="I44" s="55"/>
      <c r="J44" s="1"/>
    </row>
    <row r="45" spans="1:10">
      <c r="A45" s="71"/>
      <c r="B45" s="12"/>
      <c r="C45" s="12"/>
      <c r="D45" s="12"/>
      <c r="E45" s="12"/>
      <c r="F45" s="8"/>
      <c r="G45" s="18"/>
      <c r="H45" s="55"/>
      <c r="I45" s="49"/>
      <c r="J45" s="1"/>
    </row>
    <row r="46" spans="1:10">
      <c r="A46" s="71"/>
      <c r="B46" s="12"/>
      <c r="C46" s="12"/>
      <c r="D46" s="12"/>
      <c r="E46" s="12"/>
      <c r="F46" s="8"/>
      <c r="G46" s="9"/>
      <c r="H46" s="55"/>
      <c r="I46" s="49"/>
      <c r="J46" s="1"/>
    </row>
    <row r="47" spans="1:10">
      <c r="A47" s="71"/>
      <c r="B47" s="12"/>
      <c r="C47" s="12"/>
      <c r="D47" s="12"/>
      <c r="E47" s="12"/>
      <c r="F47" s="8"/>
      <c r="G47" s="9"/>
      <c r="H47" s="55"/>
      <c r="I47" s="49"/>
      <c r="J47" s="1"/>
    </row>
    <row r="48" spans="1:10">
      <c r="A48" s="71"/>
      <c r="B48" s="12"/>
      <c r="C48" s="12"/>
      <c r="D48" s="12"/>
      <c r="E48" s="12"/>
      <c r="F48" s="8"/>
      <c r="G48" s="12"/>
      <c r="H48" s="55"/>
      <c r="I48" s="49"/>
      <c r="J48" s="1"/>
    </row>
    <row r="49" spans="1:10">
      <c r="A49" s="71"/>
      <c r="B49" s="12"/>
      <c r="C49" s="12"/>
      <c r="D49" s="12"/>
      <c r="E49" s="12"/>
      <c r="F49" s="8"/>
      <c r="G49" s="12"/>
      <c r="H49" s="55"/>
      <c r="I49" s="49"/>
      <c r="J49" s="1"/>
    </row>
    <row r="50" spans="1:10">
      <c r="A50" s="71"/>
      <c r="B50" s="15"/>
      <c r="C50" s="15"/>
      <c r="D50" s="15"/>
      <c r="E50" s="15"/>
      <c r="F50" s="8"/>
      <c r="G50" s="15"/>
      <c r="H50" s="55"/>
      <c r="I50" s="49"/>
      <c r="J50" s="1"/>
    </row>
    <row r="51" spans="1:10">
      <c r="A51" s="71"/>
      <c r="B51" s="15"/>
      <c r="C51" s="15"/>
      <c r="D51" s="15"/>
      <c r="E51" s="15"/>
      <c r="F51" s="8"/>
      <c r="G51" s="15"/>
      <c r="H51" s="55"/>
      <c r="I51" s="95"/>
      <c r="J51" s="1"/>
    </row>
    <row r="52" spans="1:10">
      <c r="A52" s="71"/>
      <c r="B52" s="15"/>
      <c r="C52" s="15"/>
      <c r="D52" s="15"/>
      <c r="E52" s="15"/>
      <c r="F52" s="8"/>
      <c r="G52" s="15"/>
      <c r="H52" s="49"/>
      <c r="I52" s="49"/>
      <c r="J52" s="1"/>
    </row>
    <row r="53" spans="1:10">
      <c r="A53" s="71"/>
      <c r="B53" s="15"/>
      <c r="C53" s="15"/>
      <c r="D53" s="15"/>
      <c r="E53" s="15"/>
      <c r="F53" s="8"/>
      <c r="G53" s="15"/>
      <c r="H53" s="49"/>
      <c r="I53" s="49"/>
      <c r="J53" s="1"/>
    </row>
    <row r="54" spans="1:10">
      <c r="A54" s="71"/>
      <c r="B54" s="11"/>
      <c r="C54" s="12"/>
      <c r="D54" s="12"/>
      <c r="E54" s="12"/>
      <c r="F54" s="8"/>
      <c r="G54" s="9"/>
      <c r="H54" s="49"/>
      <c r="I54" s="49"/>
      <c r="J54" s="1"/>
    </row>
    <row r="55" spans="1:10">
      <c r="A55" s="71"/>
      <c r="B55" s="13"/>
      <c r="C55" s="13"/>
      <c r="D55" s="13"/>
      <c r="E55" s="13"/>
      <c r="F55" s="8"/>
      <c r="G55" s="6"/>
      <c r="H55" s="96"/>
      <c r="I55" s="96"/>
    </row>
    <row r="56" spans="1:10">
      <c r="A56" s="71"/>
      <c r="B56" s="13"/>
      <c r="C56" s="13"/>
      <c r="D56" s="13"/>
      <c r="E56" s="13"/>
      <c r="F56" s="8"/>
      <c r="G56" s="6"/>
      <c r="H56" s="96"/>
      <c r="I56" s="96"/>
    </row>
    <row r="57" spans="1:10">
      <c r="A57" s="71"/>
      <c r="B57" s="13"/>
      <c r="C57" s="13"/>
      <c r="D57" s="13"/>
      <c r="E57" s="13"/>
      <c r="F57" s="8"/>
      <c r="G57" s="6"/>
      <c r="H57" s="96"/>
      <c r="I57" s="96"/>
    </row>
    <row r="58" spans="1:10">
      <c r="A58" s="71"/>
      <c r="B58" s="13"/>
      <c r="C58" s="13"/>
      <c r="D58" s="13"/>
      <c r="E58" s="13"/>
      <c r="F58" s="8"/>
      <c r="G58" s="6"/>
      <c r="H58" s="96"/>
      <c r="I58" s="96"/>
    </row>
    <row r="59" spans="1:10">
      <c r="A59" s="71"/>
      <c r="B59" s="13"/>
      <c r="C59" s="13"/>
      <c r="D59" s="13"/>
      <c r="E59" s="13"/>
      <c r="F59" s="8"/>
      <c r="G59" s="6"/>
      <c r="H59" s="96"/>
      <c r="I59" s="96"/>
    </row>
    <row r="60" spans="1:10">
      <c r="A60" s="71"/>
      <c r="B60" s="13"/>
      <c r="C60" s="13"/>
      <c r="D60" s="13"/>
      <c r="E60" s="13"/>
      <c r="F60" s="8"/>
      <c r="G60" s="6"/>
      <c r="H60" s="96"/>
      <c r="I60" s="96"/>
    </row>
    <row r="61" spans="1:10">
      <c r="A61" s="71"/>
      <c r="B61" s="13"/>
      <c r="C61" s="13"/>
      <c r="D61" s="13"/>
      <c r="E61" s="13"/>
      <c r="F61" s="8"/>
      <c r="G61" s="6"/>
      <c r="H61" s="96"/>
      <c r="I61" s="96"/>
    </row>
    <row r="62" spans="1:10">
      <c r="A62" s="71"/>
      <c r="B62" s="13"/>
      <c r="C62" s="13"/>
      <c r="D62" s="13"/>
      <c r="E62" s="13"/>
      <c r="F62" s="8"/>
      <c r="G62" s="6"/>
      <c r="H62" s="96"/>
      <c r="I62" s="96"/>
    </row>
    <row r="63" spans="1:10">
      <c r="A63" s="71"/>
      <c r="B63" s="13"/>
      <c r="C63" s="13"/>
      <c r="D63" s="13"/>
      <c r="E63" s="13"/>
      <c r="F63" s="8"/>
      <c r="G63" s="6"/>
      <c r="H63" s="96"/>
      <c r="I63" s="96"/>
    </row>
    <row r="64" spans="1:10">
      <c r="A64" s="71"/>
      <c r="B64" s="13"/>
      <c r="C64" s="13"/>
      <c r="D64" s="13"/>
      <c r="E64" s="13"/>
      <c r="F64" s="8"/>
      <c r="G64" s="6"/>
      <c r="H64" s="96"/>
      <c r="I64" s="96"/>
    </row>
    <row r="65" spans="1:9">
      <c r="A65" s="71"/>
      <c r="B65" s="13"/>
      <c r="C65" s="13"/>
      <c r="D65" s="13"/>
      <c r="E65" s="13"/>
      <c r="F65" s="8"/>
      <c r="G65" s="6"/>
      <c r="H65" s="96"/>
      <c r="I65" s="96"/>
    </row>
    <row r="66" spans="1:9">
      <c r="A66" s="71"/>
      <c r="B66" s="13"/>
      <c r="C66" s="13"/>
      <c r="D66" s="13"/>
      <c r="E66" s="13"/>
      <c r="F66" s="6"/>
      <c r="G66" s="6"/>
      <c r="H66" s="96"/>
      <c r="I66" s="96"/>
    </row>
    <row r="67" spans="1:9">
      <c r="A67" s="71"/>
      <c r="B67" s="13"/>
      <c r="C67" s="13"/>
      <c r="D67" s="13"/>
      <c r="E67" s="13"/>
      <c r="F67" s="6"/>
      <c r="G67" s="6"/>
      <c r="H67" s="96"/>
      <c r="I67" s="96"/>
    </row>
    <row r="68" spans="1:9">
      <c r="A68" s="71"/>
      <c r="B68" s="13"/>
      <c r="C68" s="13"/>
      <c r="D68" s="13"/>
      <c r="E68" s="13"/>
      <c r="F68" s="6"/>
      <c r="G68" s="6"/>
      <c r="H68" s="96"/>
      <c r="I68" s="96"/>
    </row>
    <row r="69" spans="1:9">
      <c r="A69" s="71"/>
      <c r="B69" s="13"/>
      <c r="C69" s="13"/>
      <c r="D69" s="13"/>
      <c r="E69" s="13"/>
      <c r="F69" s="6"/>
      <c r="G69" s="6"/>
      <c r="H69" s="96"/>
      <c r="I69" s="96"/>
    </row>
    <row r="70" spans="1:9">
      <c r="A70" s="71"/>
      <c r="B70" s="13"/>
      <c r="C70" s="13"/>
      <c r="D70" s="13"/>
      <c r="E70" s="13"/>
      <c r="F70" s="6"/>
      <c r="G70" s="6"/>
      <c r="H70" s="96"/>
      <c r="I70" s="96"/>
    </row>
    <row r="71" spans="1:9">
      <c r="A71" s="71"/>
      <c r="B71" s="13"/>
      <c r="C71" s="13"/>
      <c r="D71" s="13"/>
      <c r="E71" s="13"/>
      <c r="F71" s="6"/>
      <c r="G71" s="6"/>
      <c r="H71" s="96"/>
      <c r="I71" s="96"/>
    </row>
    <row r="72" spans="1:9">
      <c r="A72" s="71"/>
      <c r="B72" s="13"/>
      <c r="C72" s="13"/>
      <c r="D72" s="13"/>
      <c r="E72" s="13"/>
      <c r="F72" s="6"/>
      <c r="G72" s="6"/>
      <c r="H72" s="96"/>
      <c r="I72" s="96"/>
    </row>
    <row r="73" spans="1:9">
      <c r="A73" s="71"/>
      <c r="B73" s="13"/>
      <c r="C73" s="13"/>
      <c r="D73" s="13"/>
      <c r="E73" s="13"/>
      <c r="F73" s="6"/>
      <c r="G73" s="6"/>
      <c r="H73" s="96"/>
      <c r="I73" s="96"/>
    </row>
    <row r="74" spans="1:9">
      <c r="A74" s="71"/>
      <c r="B74" s="13"/>
      <c r="C74" s="13"/>
      <c r="D74" s="13"/>
      <c r="E74" s="13"/>
      <c r="F74" s="6"/>
      <c r="G74" s="6"/>
      <c r="H74" s="96"/>
      <c r="I74" s="96"/>
    </row>
    <row r="75" spans="1:9">
      <c r="A75" s="71"/>
      <c r="B75" s="13"/>
      <c r="C75" s="13"/>
      <c r="D75" s="13"/>
      <c r="E75" s="13"/>
      <c r="F75" s="6"/>
      <c r="G75" s="6"/>
      <c r="H75" s="96"/>
      <c r="I75" s="96"/>
    </row>
    <row r="76" spans="1:9">
      <c r="A76" s="71"/>
      <c r="B76" s="13"/>
      <c r="C76" s="13"/>
      <c r="D76" s="13"/>
      <c r="E76" s="13"/>
      <c r="F76" s="6"/>
      <c r="G76" s="6"/>
      <c r="H76" s="96"/>
      <c r="I76" s="96"/>
    </row>
    <row r="77" spans="1:9">
      <c r="A77" s="71"/>
      <c r="B77" s="13"/>
      <c r="C77" s="13"/>
      <c r="D77" s="13"/>
      <c r="E77" s="13"/>
      <c r="F77" s="6"/>
      <c r="G77" s="6"/>
      <c r="H77" s="96"/>
      <c r="I77" s="96"/>
    </row>
    <row r="78" spans="1:9">
      <c r="A78" s="71"/>
      <c r="B78" s="13"/>
      <c r="C78" s="13"/>
      <c r="D78" s="13"/>
      <c r="E78" s="13"/>
      <c r="F78" s="6"/>
      <c r="G78" s="6"/>
      <c r="H78" s="96"/>
      <c r="I78" s="96"/>
    </row>
    <row r="79" spans="1:9">
      <c r="A79" s="71"/>
      <c r="B79" s="13"/>
      <c r="C79" s="13"/>
      <c r="D79" s="13"/>
      <c r="E79" s="13"/>
      <c r="F79" s="6"/>
      <c r="G79" s="6"/>
      <c r="H79" s="96"/>
      <c r="I79" s="96"/>
    </row>
    <row r="80" spans="1:9">
      <c r="A80" s="71"/>
      <c r="B80" s="13"/>
      <c r="C80" s="13"/>
      <c r="D80" s="13"/>
      <c r="E80" s="13"/>
      <c r="F80" s="6"/>
      <c r="G80" s="6"/>
      <c r="H80" s="96"/>
      <c r="I80" s="96"/>
    </row>
    <row r="81" spans="1:9">
      <c r="A81" s="71"/>
      <c r="B81" s="13"/>
      <c r="C81" s="13"/>
      <c r="D81" s="13"/>
      <c r="E81" s="13"/>
      <c r="F81" s="6"/>
      <c r="G81" s="6"/>
      <c r="H81" s="96"/>
      <c r="I81" s="96"/>
    </row>
    <row r="82" spans="1:9">
      <c r="A82" s="71"/>
      <c r="B82" s="13"/>
      <c r="C82" s="13"/>
      <c r="D82" s="13"/>
      <c r="E82" s="13"/>
      <c r="F82" s="6"/>
      <c r="G82" s="6"/>
      <c r="H82" s="96"/>
      <c r="I82" s="96"/>
    </row>
    <row r="83" spans="1:9">
      <c r="A83" s="71"/>
      <c r="B83" s="13"/>
      <c r="C83" s="13"/>
      <c r="D83" s="13"/>
      <c r="E83" s="13"/>
      <c r="F83" s="6"/>
      <c r="G83" s="6"/>
      <c r="H83" s="96"/>
      <c r="I83" s="96"/>
    </row>
    <row r="84" spans="1:9">
      <c r="A84" s="71"/>
      <c r="B84" s="13"/>
      <c r="C84" s="13"/>
      <c r="D84" s="13"/>
      <c r="E84" s="13"/>
      <c r="F84" s="6"/>
      <c r="G84" s="6"/>
      <c r="H84" s="96"/>
      <c r="I84" s="96"/>
    </row>
    <row r="85" spans="1:9">
      <c r="A85" s="71"/>
      <c r="B85" s="13"/>
      <c r="C85" s="13"/>
      <c r="D85" s="13"/>
      <c r="E85" s="13"/>
      <c r="F85" s="6"/>
      <c r="G85" s="6"/>
      <c r="H85" s="96"/>
      <c r="I85" s="96"/>
    </row>
    <row r="86" spans="1:9">
      <c r="A86" s="71"/>
      <c r="B86" s="13"/>
      <c r="C86" s="13"/>
      <c r="D86" s="13"/>
      <c r="E86" s="13"/>
      <c r="F86" s="6"/>
      <c r="G86" s="6"/>
      <c r="H86" s="96"/>
      <c r="I86" s="96"/>
    </row>
    <row r="87" spans="1:9">
      <c r="A87" s="71"/>
      <c r="B87" s="13"/>
      <c r="C87" s="13"/>
      <c r="D87" s="13"/>
      <c r="E87" s="13"/>
      <c r="F87" s="6"/>
      <c r="G87" s="6"/>
      <c r="H87" s="96"/>
      <c r="I87" s="96"/>
    </row>
    <row r="88" spans="1:9">
      <c r="A88" s="71"/>
      <c r="B88" s="13"/>
      <c r="C88" s="13"/>
      <c r="D88" s="13"/>
      <c r="E88" s="13"/>
      <c r="F88" s="6"/>
      <c r="G88" s="6"/>
      <c r="H88" s="96"/>
      <c r="I88" s="96"/>
    </row>
    <row r="89" spans="1:9">
      <c r="A89" s="71"/>
      <c r="B89" s="13"/>
      <c r="C89" s="13"/>
      <c r="D89" s="13"/>
      <c r="E89" s="13"/>
      <c r="F89" s="6"/>
      <c r="G89" s="6"/>
      <c r="H89" s="96"/>
      <c r="I89" s="96"/>
    </row>
    <row r="90" spans="1:9">
      <c r="A90" s="71"/>
      <c r="B90" s="13"/>
      <c r="C90" s="13"/>
      <c r="D90" s="13"/>
      <c r="E90" s="13"/>
      <c r="F90" s="6"/>
      <c r="G90" s="6"/>
      <c r="H90" s="96"/>
      <c r="I90" s="96"/>
    </row>
    <row r="91" spans="1:9">
      <c r="A91" s="71"/>
      <c r="B91" s="13"/>
      <c r="C91" s="13"/>
      <c r="D91" s="13"/>
      <c r="E91" s="13"/>
      <c r="F91" s="6"/>
      <c r="G91" s="6"/>
      <c r="H91" s="96"/>
      <c r="I91" s="96"/>
    </row>
    <row r="92" spans="1:9">
      <c r="A92" s="71"/>
      <c r="B92" s="13"/>
      <c r="C92" s="13"/>
      <c r="D92" s="13"/>
      <c r="E92" s="13"/>
      <c r="F92" s="6"/>
      <c r="G92" s="6"/>
      <c r="H92" s="96"/>
      <c r="I92" s="96"/>
    </row>
    <row r="93" spans="1:9">
      <c r="A93" s="71"/>
      <c r="B93" s="13"/>
      <c r="C93" s="13"/>
      <c r="D93" s="13"/>
      <c r="E93" s="13"/>
      <c r="F93" s="6"/>
      <c r="G93" s="6"/>
      <c r="H93" s="96"/>
      <c r="I93" s="96"/>
    </row>
    <row r="94" spans="1:9">
      <c r="A94" s="71"/>
      <c r="B94" s="13"/>
      <c r="C94" s="13"/>
      <c r="D94" s="13"/>
      <c r="E94" s="13"/>
      <c r="F94" s="6"/>
      <c r="G94" s="6"/>
      <c r="H94" s="96"/>
      <c r="I94" s="96"/>
    </row>
    <row r="95" spans="1:9">
      <c r="A95" s="71"/>
      <c r="B95" s="13"/>
      <c r="C95" s="13"/>
      <c r="D95" s="13"/>
      <c r="E95" s="13"/>
      <c r="F95" s="6"/>
      <c r="G95" s="6"/>
      <c r="H95" s="96"/>
      <c r="I95" s="96"/>
    </row>
    <row r="96" spans="1:9">
      <c r="B96" s="13"/>
      <c r="C96" s="13"/>
      <c r="D96" s="13"/>
      <c r="E96" s="13"/>
      <c r="F96" s="6"/>
      <c r="G96" s="6"/>
      <c r="H96" s="96"/>
      <c r="I96" s="96"/>
    </row>
    <row r="97" spans="2:9">
      <c r="B97" s="13"/>
      <c r="C97" s="13"/>
      <c r="D97" s="13"/>
      <c r="E97" s="13"/>
      <c r="F97" s="6"/>
      <c r="G97" s="6"/>
      <c r="H97" s="96"/>
      <c r="I97" s="96"/>
    </row>
    <row r="98" spans="2:9">
      <c r="B98" s="13"/>
      <c r="C98" s="13"/>
      <c r="D98" s="13"/>
      <c r="E98" s="13"/>
      <c r="F98" s="6"/>
      <c r="G98" s="6"/>
      <c r="H98" s="96"/>
      <c r="I98" s="96"/>
    </row>
    <row r="99" spans="2:9">
      <c r="B99" s="13"/>
      <c r="C99" s="13"/>
      <c r="D99" s="13"/>
      <c r="E99" s="13"/>
      <c r="F99" s="6"/>
      <c r="G99" s="6"/>
      <c r="H99" s="96"/>
      <c r="I99" s="96"/>
    </row>
    <row r="100" spans="2:9">
      <c r="F100" s="6"/>
      <c r="G100" s="6"/>
      <c r="H100" s="96"/>
      <c r="I100" s="96"/>
    </row>
    <row r="101" spans="2:9">
      <c r="F101" s="6"/>
      <c r="G101" s="6"/>
      <c r="H101" s="96"/>
      <c r="I101" s="96"/>
    </row>
    <row r="102" spans="2:9">
      <c r="F102" s="6"/>
      <c r="G102" s="6"/>
      <c r="H102" s="96"/>
      <c r="I102" s="96"/>
    </row>
    <row r="103" spans="2:9">
      <c r="F103" s="6"/>
      <c r="G103" s="6"/>
      <c r="H103" s="96"/>
      <c r="I103" s="96"/>
    </row>
    <row r="104" spans="2:9">
      <c r="F104" s="6"/>
      <c r="G104" s="6"/>
      <c r="H104" s="96"/>
      <c r="I104" s="96"/>
    </row>
    <row r="105" spans="2:9">
      <c r="F105" s="6"/>
      <c r="G105" s="6"/>
      <c r="H105" s="96"/>
      <c r="I105" s="96"/>
    </row>
  </sheetData>
  <mergeCells count="4">
    <mergeCell ref="B10:E10"/>
    <mergeCell ref="A4:I4"/>
    <mergeCell ref="A6:J6"/>
    <mergeCell ref="B9:E9"/>
  </mergeCells>
  <pageMargins left="0.70866141732283472" right="0.70866141732283472" top="0.74803149606299213" bottom="0.74803149606299213" header="0.31496062992125984" footer="0.31496062992125984"/>
  <pageSetup paperSize="9" fitToHeight="0" orientation="portrait" r:id="rId1"/>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A1:L95"/>
  <sheetViews>
    <sheetView view="pageBreakPreview" zoomScaleSheetLayoutView="100" workbookViewId="0">
      <selection activeCell="H9" sqref="H9"/>
    </sheetView>
  </sheetViews>
  <sheetFormatPr defaultRowHeight="15"/>
  <cols>
    <col min="1" max="1" width="9.140625" style="77" customWidth="1"/>
    <col min="2" max="2" width="9.140625" style="46" customWidth="1"/>
    <col min="3" max="7" width="9.140625" style="46"/>
    <col min="8" max="8" width="9.140625" style="97"/>
    <col min="9" max="9" width="11.42578125" style="97" bestFit="1" customWidth="1"/>
    <col min="10" max="10" width="9.140625" style="46" customWidth="1"/>
  </cols>
  <sheetData>
    <row r="1" spans="1:11">
      <c r="A1" s="73"/>
      <c r="B1" s="57"/>
      <c r="C1" s="57"/>
      <c r="D1" s="57"/>
      <c r="E1" s="57"/>
      <c r="F1" s="57"/>
      <c r="G1" s="57"/>
      <c r="H1" s="64"/>
      <c r="I1" s="64"/>
      <c r="J1" s="57"/>
    </row>
    <row r="2" spans="1:11">
      <c r="A2" s="73"/>
      <c r="B2" s="57"/>
      <c r="C2" s="57"/>
      <c r="D2" s="57"/>
      <c r="E2" s="57"/>
      <c r="F2" s="57"/>
      <c r="G2" s="57"/>
      <c r="H2" s="64"/>
      <c r="I2" s="64"/>
      <c r="J2" s="57"/>
    </row>
    <row r="3" spans="1:11">
      <c r="A3" s="74"/>
      <c r="B3" s="99"/>
      <c r="C3" s="99"/>
      <c r="D3" s="99"/>
      <c r="E3" s="99"/>
      <c r="F3" s="99"/>
      <c r="G3" s="99"/>
      <c r="H3" s="88"/>
      <c r="I3" s="88"/>
      <c r="J3" s="99"/>
      <c r="K3" s="3"/>
    </row>
    <row r="4" spans="1:11" ht="15" customHeight="1">
      <c r="A4" s="202" t="s">
        <v>236</v>
      </c>
      <c r="B4" s="202"/>
      <c r="C4" s="202"/>
      <c r="D4" s="202"/>
      <c r="E4" s="202"/>
      <c r="F4" s="202"/>
      <c r="G4" s="202"/>
      <c r="H4" s="202"/>
      <c r="I4" s="202"/>
      <c r="J4" s="100"/>
      <c r="K4" s="3"/>
    </row>
    <row r="5" spans="1:11">
      <c r="A5" s="73"/>
      <c r="B5" s="57"/>
      <c r="C5" s="57"/>
      <c r="D5" s="57"/>
      <c r="E5" s="57"/>
      <c r="F5" s="57"/>
      <c r="G5" s="57"/>
      <c r="H5" s="64"/>
      <c r="I5" s="64"/>
      <c r="J5" s="57"/>
    </row>
    <row r="6" spans="1:11">
      <c r="A6" s="217" t="s">
        <v>17</v>
      </c>
      <c r="B6" s="215"/>
      <c r="C6" s="215"/>
      <c r="D6" s="215"/>
      <c r="E6" s="215"/>
      <c r="F6" s="215"/>
      <c r="G6" s="215"/>
      <c r="H6" s="215"/>
      <c r="I6" s="215"/>
      <c r="J6" s="215"/>
    </row>
    <row r="7" spans="1:11" s="5" customFormat="1">
      <c r="A7" s="75"/>
      <c r="B7" s="63"/>
      <c r="C7" s="63"/>
      <c r="D7" s="63"/>
      <c r="E7" s="63"/>
      <c r="F7" s="63"/>
      <c r="G7" s="117"/>
      <c r="H7" s="89"/>
      <c r="I7" s="89"/>
      <c r="J7" s="63"/>
    </row>
    <row r="8" spans="1:11" ht="28.5" customHeight="1">
      <c r="A8" s="138"/>
      <c r="B8" s="7"/>
      <c r="C8" s="7"/>
      <c r="D8" s="7"/>
      <c r="E8" s="7"/>
      <c r="F8" s="51" t="s">
        <v>4</v>
      </c>
      <c r="G8" s="116" t="s">
        <v>5</v>
      </c>
      <c r="H8" s="90" t="s">
        <v>7</v>
      </c>
      <c r="I8" s="90" t="s">
        <v>6</v>
      </c>
      <c r="J8" s="57"/>
    </row>
    <row r="9" spans="1:11" s="5" customFormat="1" ht="186" customHeight="1">
      <c r="A9" s="177" t="s">
        <v>124</v>
      </c>
      <c r="B9" s="213" t="s">
        <v>123</v>
      </c>
      <c r="C9" s="213"/>
      <c r="D9" s="213"/>
      <c r="E9" s="213"/>
      <c r="F9" s="81" t="s">
        <v>13</v>
      </c>
      <c r="G9" s="82">
        <v>750</v>
      </c>
      <c r="H9" s="91"/>
      <c r="I9" s="91"/>
      <c r="J9" s="57"/>
    </row>
    <row r="10" spans="1:11" s="46" customFormat="1" ht="232.5" customHeight="1">
      <c r="A10" s="177" t="s">
        <v>125</v>
      </c>
      <c r="B10" s="213" t="s">
        <v>110</v>
      </c>
      <c r="C10" s="213"/>
      <c r="D10" s="213"/>
      <c r="E10" s="213"/>
      <c r="F10" s="81" t="s">
        <v>13</v>
      </c>
      <c r="G10" s="82">
        <f>G9*0.05</f>
        <v>37.5</v>
      </c>
      <c r="H10" s="91"/>
      <c r="I10" s="91"/>
      <c r="J10" s="57"/>
    </row>
    <row r="11" spans="1:11" s="135" customFormat="1" ht="131.25" customHeight="1">
      <c r="A11" s="177" t="s">
        <v>126</v>
      </c>
      <c r="B11" s="206" t="s">
        <v>195</v>
      </c>
      <c r="C11" s="216"/>
      <c r="D11" s="216"/>
      <c r="E11" s="216"/>
      <c r="F11" s="140" t="s">
        <v>3</v>
      </c>
      <c r="G11" s="85">
        <v>85</v>
      </c>
      <c r="H11" s="143"/>
      <c r="I11" s="143"/>
      <c r="J11" s="169"/>
    </row>
    <row r="12" spans="1:11" s="135" customFormat="1" ht="93" customHeight="1">
      <c r="A12" s="177" t="s">
        <v>169</v>
      </c>
      <c r="B12" s="206" t="s">
        <v>14</v>
      </c>
      <c r="C12" s="206"/>
      <c r="D12" s="206"/>
      <c r="E12" s="206"/>
      <c r="F12" s="140" t="s">
        <v>8</v>
      </c>
      <c r="G12" s="141">
        <v>3</v>
      </c>
      <c r="H12" s="143"/>
      <c r="I12" s="143"/>
      <c r="J12" s="136"/>
    </row>
    <row r="13" spans="1:11" s="5" customFormat="1" ht="133.5" customHeight="1">
      <c r="A13" s="218" t="s">
        <v>170</v>
      </c>
      <c r="B13" s="206" t="s">
        <v>145</v>
      </c>
      <c r="C13" s="206"/>
      <c r="D13" s="206"/>
      <c r="E13" s="206"/>
      <c r="F13" s="81"/>
      <c r="G13" s="85"/>
      <c r="H13" s="91"/>
      <c r="I13" s="91"/>
      <c r="J13" s="57"/>
    </row>
    <row r="14" spans="1:11" s="5" customFormat="1">
      <c r="A14" s="218"/>
      <c r="B14" s="206" t="s">
        <v>140</v>
      </c>
      <c r="C14" s="206"/>
      <c r="D14" s="206"/>
      <c r="E14" s="206"/>
      <c r="F14" s="140" t="s">
        <v>8</v>
      </c>
      <c r="G14" s="141">
        <v>4</v>
      </c>
      <c r="H14" s="143"/>
      <c r="I14" s="143"/>
      <c r="J14" s="136"/>
    </row>
    <row r="15" spans="1:11" s="135" customFormat="1" ht="143.25" customHeight="1">
      <c r="A15" s="177" t="s">
        <v>127</v>
      </c>
      <c r="B15" s="206" t="s">
        <v>206</v>
      </c>
      <c r="C15" s="206"/>
      <c r="D15" s="206"/>
      <c r="E15" s="206"/>
      <c r="F15" s="140" t="s">
        <v>8</v>
      </c>
      <c r="G15" s="83">
        <v>4</v>
      </c>
      <c r="H15" s="143"/>
      <c r="I15" s="143"/>
      <c r="J15" s="136"/>
    </row>
    <row r="16" spans="1:11" s="135" customFormat="1" ht="87.75" customHeight="1">
      <c r="A16" s="177" t="s">
        <v>128</v>
      </c>
      <c r="B16" s="206" t="s">
        <v>148</v>
      </c>
      <c r="C16" s="206"/>
      <c r="D16" s="206"/>
      <c r="E16" s="206"/>
      <c r="F16" s="140" t="s">
        <v>8</v>
      </c>
      <c r="G16" s="83">
        <v>85</v>
      </c>
      <c r="H16" s="143"/>
      <c r="I16" s="143"/>
      <c r="J16" s="136"/>
    </row>
    <row r="17" spans="1:12" s="135" customFormat="1" ht="141.75" customHeight="1">
      <c r="A17" s="177" t="s">
        <v>171</v>
      </c>
      <c r="B17" s="206" t="s">
        <v>207</v>
      </c>
      <c r="C17" s="206"/>
      <c r="D17" s="206"/>
      <c r="E17" s="206"/>
      <c r="F17" s="140" t="s">
        <v>3</v>
      </c>
      <c r="G17" s="85">
        <v>110</v>
      </c>
      <c r="H17" s="143"/>
      <c r="I17" s="143"/>
      <c r="J17" s="136"/>
    </row>
    <row r="18" spans="1:12" s="135" customFormat="1" ht="107.25" customHeight="1">
      <c r="A18" s="177" t="s">
        <v>172</v>
      </c>
      <c r="B18" s="206" t="s">
        <v>141</v>
      </c>
      <c r="C18" s="206"/>
      <c r="D18" s="206"/>
      <c r="E18" s="206"/>
      <c r="F18" s="140" t="s">
        <v>3</v>
      </c>
      <c r="G18" s="85">
        <v>145</v>
      </c>
      <c r="H18" s="143"/>
      <c r="I18" s="143"/>
      <c r="J18" s="136"/>
    </row>
    <row r="19" spans="1:12" s="135" customFormat="1" ht="62.25" customHeight="1">
      <c r="A19" s="177" t="s">
        <v>173</v>
      </c>
      <c r="B19" s="206" t="s">
        <v>189</v>
      </c>
      <c r="C19" s="206"/>
      <c r="D19" s="206"/>
      <c r="E19" s="206"/>
      <c r="J19" s="136"/>
    </row>
    <row r="20" spans="1:12" s="135" customFormat="1" ht="14.25" customHeight="1">
      <c r="A20" s="189"/>
      <c r="B20" s="206" t="s">
        <v>191</v>
      </c>
      <c r="C20" s="206"/>
      <c r="D20" s="206"/>
      <c r="E20" s="206"/>
      <c r="F20" s="140" t="s">
        <v>13</v>
      </c>
      <c r="G20" s="85">
        <v>125</v>
      </c>
      <c r="H20" s="143"/>
      <c r="I20" s="143"/>
      <c r="J20" s="136"/>
    </row>
    <row r="21" spans="1:12" s="135" customFormat="1" ht="14.25" customHeight="1">
      <c r="A21" s="189"/>
      <c r="B21" s="206" t="s">
        <v>190</v>
      </c>
      <c r="C21" s="206"/>
      <c r="D21" s="206"/>
      <c r="E21" s="206"/>
      <c r="F21" s="140" t="s">
        <v>13</v>
      </c>
      <c r="G21" s="85">
        <v>125</v>
      </c>
      <c r="H21" s="143"/>
      <c r="I21" s="143"/>
      <c r="J21" s="136"/>
    </row>
    <row r="22" spans="1:12">
      <c r="B22" s="206" t="s">
        <v>204</v>
      </c>
      <c r="C22" s="206"/>
      <c r="D22" s="206"/>
      <c r="E22" s="206"/>
      <c r="F22" s="140" t="s">
        <v>3</v>
      </c>
      <c r="G22" s="192">
        <v>20</v>
      </c>
      <c r="H22" s="143"/>
      <c r="I22" s="193"/>
    </row>
    <row r="23" spans="1:12" s="135" customFormat="1" ht="91.5" customHeight="1">
      <c r="A23" s="177" t="s">
        <v>129</v>
      </c>
      <c r="B23" s="206" t="s">
        <v>193</v>
      </c>
      <c r="C23" s="206"/>
      <c r="D23" s="206"/>
      <c r="E23" s="206"/>
      <c r="F23" s="140" t="s">
        <v>8</v>
      </c>
      <c r="G23" s="163" t="s">
        <v>192</v>
      </c>
      <c r="H23" s="143"/>
      <c r="I23" s="143"/>
      <c r="J23" s="215"/>
      <c r="K23" s="215"/>
      <c r="L23" s="215"/>
    </row>
    <row r="24" spans="1:12" s="44" customFormat="1" ht="95.25" customHeight="1">
      <c r="A24" s="177" t="s">
        <v>130</v>
      </c>
      <c r="B24" s="206" t="s">
        <v>150</v>
      </c>
      <c r="C24" s="216"/>
      <c r="D24" s="216"/>
      <c r="E24" s="216"/>
      <c r="F24" s="140" t="s">
        <v>8</v>
      </c>
      <c r="G24" s="140">
        <v>1</v>
      </c>
      <c r="H24" s="143"/>
      <c r="I24" s="143"/>
      <c r="J24" s="45"/>
    </row>
    <row r="25" spans="1:12" s="44" customFormat="1" ht="121.5" customHeight="1">
      <c r="A25" s="177" t="s">
        <v>131</v>
      </c>
      <c r="B25" s="206" t="s">
        <v>168</v>
      </c>
      <c r="C25" s="214"/>
      <c r="D25" s="214"/>
      <c r="E25" s="214"/>
      <c r="F25" s="140" t="s">
        <v>3</v>
      </c>
      <c r="G25" s="85">
        <v>26</v>
      </c>
      <c r="H25" s="143"/>
      <c r="I25" s="143"/>
      <c r="J25" s="45"/>
    </row>
    <row r="26" spans="1:12" s="44" customFormat="1" ht="108.75" customHeight="1">
      <c r="A26" s="177" t="s">
        <v>132</v>
      </c>
      <c r="B26" s="206" t="s">
        <v>194</v>
      </c>
      <c r="C26" s="214"/>
      <c r="D26" s="214"/>
      <c r="E26" s="214"/>
      <c r="F26" s="140" t="s">
        <v>3</v>
      </c>
      <c r="G26" s="85">
        <v>36</v>
      </c>
      <c r="H26" s="143"/>
      <c r="I26" s="143"/>
      <c r="J26" s="45"/>
    </row>
    <row r="27" spans="1:12" s="44" customFormat="1" ht="120.75" customHeight="1">
      <c r="A27" s="177" t="s">
        <v>133</v>
      </c>
      <c r="B27" s="206" t="s">
        <v>208</v>
      </c>
      <c r="C27" s="214"/>
      <c r="D27" s="214"/>
      <c r="E27" s="214"/>
      <c r="F27" s="140" t="s">
        <v>8</v>
      </c>
      <c r="G27" s="140">
        <v>1</v>
      </c>
      <c r="H27" s="143"/>
      <c r="I27" s="143"/>
      <c r="J27" s="45"/>
    </row>
    <row r="28" spans="1:12">
      <c r="A28" s="138"/>
      <c r="B28" s="102"/>
      <c r="C28" s="102"/>
      <c r="D28" s="102"/>
      <c r="E28" s="102"/>
      <c r="F28" s="35"/>
      <c r="G28" s="55"/>
      <c r="H28" s="92"/>
      <c r="I28" s="92"/>
      <c r="J28" s="57"/>
    </row>
    <row r="29" spans="1:12">
      <c r="A29" s="138"/>
      <c r="B29" s="102"/>
      <c r="C29" s="102"/>
      <c r="D29" s="102"/>
      <c r="E29" s="102"/>
      <c r="F29" s="35"/>
      <c r="G29" s="55"/>
      <c r="H29" s="92"/>
      <c r="I29" s="92"/>
      <c r="J29" s="57"/>
    </row>
    <row r="30" spans="1:12">
      <c r="A30" s="138"/>
      <c r="B30" s="102"/>
      <c r="C30" s="102"/>
      <c r="D30" s="102"/>
      <c r="E30" s="102"/>
      <c r="F30" s="35"/>
      <c r="G30" s="55"/>
      <c r="H30" s="92"/>
      <c r="I30" s="92"/>
      <c r="J30" s="57"/>
    </row>
    <row r="31" spans="1:12" ht="15.75" thickBot="1">
      <c r="A31" s="138"/>
      <c r="B31" s="102"/>
      <c r="C31" s="102"/>
      <c r="D31" s="102"/>
      <c r="E31" s="102"/>
      <c r="F31" s="35"/>
      <c r="G31" s="55"/>
      <c r="H31" s="92"/>
      <c r="I31" s="92"/>
      <c r="J31" s="57"/>
    </row>
    <row r="32" spans="1:12" s="44" customFormat="1" ht="15.75" thickBot="1">
      <c r="A32" s="138"/>
      <c r="B32" s="52"/>
      <c r="C32" s="52"/>
      <c r="D32" s="52"/>
      <c r="E32" s="52"/>
      <c r="F32" s="35"/>
      <c r="G32" s="55"/>
      <c r="H32" s="92" t="s">
        <v>9</v>
      </c>
      <c r="I32" s="93">
        <f>SUM(I9:I27)</f>
        <v>0</v>
      </c>
      <c r="J32" s="45"/>
    </row>
    <row r="33" spans="1:10">
      <c r="A33" s="138"/>
      <c r="B33" s="102"/>
      <c r="C33" s="102"/>
      <c r="D33" s="102"/>
      <c r="E33" s="102"/>
      <c r="F33" s="35"/>
      <c r="G33" s="55"/>
      <c r="H33" s="92"/>
      <c r="I33" s="92"/>
      <c r="J33" s="57"/>
    </row>
    <row r="34" spans="1:10" s="5" customFormat="1">
      <c r="A34" s="138"/>
      <c r="B34" s="102"/>
      <c r="C34" s="102"/>
      <c r="D34" s="102"/>
      <c r="E34" s="102"/>
      <c r="F34" s="35"/>
      <c r="G34" s="55"/>
      <c r="H34" s="92"/>
      <c r="I34" s="92"/>
      <c r="J34" s="57"/>
    </row>
    <row r="35" spans="1:10">
      <c r="A35" s="138"/>
      <c r="B35" s="104"/>
      <c r="C35" s="104"/>
      <c r="D35" s="104"/>
      <c r="E35" s="104"/>
      <c r="F35" s="47"/>
      <c r="G35" s="49"/>
      <c r="H35" s="107"/>
      <c r="I35" s="92"/>
      <c r="J35" s="57"/>
    </row>
    <row r="36" spans="1:10">
      <c r="A36" s="138"/>
      <c r="B36" s="104"/>
      <c r="C36" s="104"/>
      <c r="D36" s="104"/>
      <c r="E36" s="104"/>
      <c r="F36" s="47"/>
      <c r="G36" s="49"/>
      <c r="H36" s="107"/>
      <c r="I36" s="92"/>
      <c r="J36" s="57"/>
    </row>
    <row r="37" spans="1:10">
      <c r="A37" s="138"/>
      <c r="B37" s="104"/>
      <c r="C37" s="104"/>
      <c r="D37" s="104"/>
      <c r="E37" s="104"/>
      <c r="F37" s="47"/>
      <c r="G37" s="49"/>
      <c r="H37" s="107"/>
      <c r="I37" s="92"/>
      <c r="J37" s="57"/>
    </row>
    <row r="38" spans="1:10" s="5" customFormat="1">
      <c r="A38" s="138"/>
      <c r="B38" s="104"/>
      <c r="C38" s="104"/>
      <c r="D38" s="104"/>
      <c r="E38" s="104"/>
      <c r="F38" s="104"/>
      <c r="G38" s="108"/>
      <c r="H38" s="109"/>
      <c r="I38" s="92"/>
      <c r="J38" s="57"/>
    </row>
    <row r="39" spans="1:10" s="5" customFormat="1">
      <c r="A39" s="138"/>
      <c r="B39" s="104"/>
      <c r="C39" s="104"/>
      <c r="D39" s="104"/>
      <c r="E39" s="104"/>
      <c r="F39" s="104"/>
      <c r="G39" s="108"/>
      <c r="H39" s="109"/>
      <c r="I39" s="92"/>
      <c r="J39" s="57"/>
    </row>
    <row r="40" spans="1:10" s="5" customFormat="1">
      <c r="A40" s="138"/>
      <c r="B40" s="49"/>
      <c r="C40" s="49"/>
      <c r="D40" s="49"/>
      <c r="E40" s="49"/>
      <c r="F40" s="49"/>
      <c r="G40" s="49"/>
      <c r="H40" s="107"/>
      <c r="I40" s="92"/>
      <c r="J40" s="57"/>
    </row>
    <row r="41" spans="1:10" s="5" customFormat="1">
      <c r="A41" s="138"/>
      <c r="B41" s="49"/>
      <c r="C41" s="49"/>
      <c r="D41" s="49"/>
      <c r="E41" s="49"/>
      <c r="F41" s="49"/>
      <c r="G41" s="49"/>
      <c r="H41" s="92"/>
      <c r="I41" s="92"/>
      <c r="J41" s="57"/>
    </row>
    <row r="42" spans="1:10" s="5" customFormat="1">
      <c r="A42" s="138"/>
      <c r="B42" s="49"/>
      <c r="C42" s="49"/>
      <c r="D42" s="49"/>
      <c r="E42" s="49"/>
      <c r="F42" s="49"/>
      <c r="G42" s="49"/>
      <c r="H42" s="107"/>
      <c r="I42" s="92"/>
      <c r="J42" s="57"/>
    </row>
    <row r="43" spans="1:10">
      <c r="A43" s="138"/>
      <c r="B43" s="49"/>
      <c r="C43" s="49"/>
      <c r="D43" s="49"/>
      <c r="E43" s="49"/>
      <c r="F43" s="49"/>
      <c r="G43" s="49"/>
      <c r="H43" s="107"/>
      <c r="I43" s="92"/>
      <c r="J43" s="57"/>
    </row>
    <row r="44" spans="1:10">
      <c r="A44" s="138"/>
      <c r="B44" s="102"/>
      <c r="C44" s="104"/>
      <c r="D44" s="104"/>
      <c r="E44" s="104"/>
      <c r="F44" s="47"/>
      <c r="G44" s="49"/>
      <c r="H44" s="107"/>
      <c r="I44" s="92"/>
      <c r="J44" s="57"/>
    </row>
    <row r="45" spans="1:10">
      <c r="A45" s="138"/>
      <c r="B45" s="110"/>
      <c r="C45" s="110"/>
      <c r="D45" s="110"/>
      <c r="E45" s="110"/>
      <c r="F45" s="48"/>
      <c r="G45" s="96"/>
      <c r="H45" s="111"/>
      <c r="I45" s="92"/>
    </row>
    <row r="46" spans="1:10">
      <c r="A46" s="138"/>
      <c r="B46" s="110"/>
      <c r="C46" s="110"/>
      <c r="D46" s="110"/>
      <c r="E46" s="110"/>
      <c r="F46" s="48"/>
      <c r="G46" s="96"/>
      <c r="H46" s="111"/>
      <c r="I46" s="92"/>
    </row>
    <row r="47" spans="1:10">
      <c r="A47" s="138"/>
      <c r="B47" s="110"/>
      <c r="C47" s="110"/>
      <c r="D47" s="110"/>
      <c r="E47" s="110"/>
      <c r="F47" s="48"/>
      <c r="G47" s="96"/>
      <c r="H47" s="111"/>
      <c r="I47" s="92"/>
    </row>
    <row r="48" spans="1:10">
      <c r="A48" s="138"/>
      <c r="B48" s="110"/>
      <c r="C48" s="110"/>
      <c r="D48" s="110"/>
      <c r="E48" s="110"/>
      <c r="F48" s="48"/>
      <c r="G48" s="96"/>
      <c r="H48" s="111"/>
      <c r="I48" s="92"/>
    </row>
    <row r="49" spans="1:9">
      <c r="A49" s="138"/>
      <c r="B49" s="110"/>
      <c r="C49" s="110"/>
      <c r="D49" s="110"/>
      <c r="E49" s="110"/>
      <c r="F49" s="48"/>
      <c r="G49" s="96"/>
      <c r="H49" s="111"/>
      <c r="I49" s="92"/>
    </row>
    <row r="50" spans="1:9">
      <c r="A50" s="138"/>
      <c r="B50" s="110"/>
      <c r="C50" s="110"/>
      <c r="D50" s="110"/>
      <c r="E50" s="110"/>
      <c r="F50" s="48"/>
      <c r="G50" s="96"/>
      <c r="H50" s="111"/>
      <c r="I50" s="92"/>
    </row>
    <row r="51" spans="1:9">
      <c r="A51" s="138"/>
      <c r="B51" s="110"/>
      <c r="C51" s="110"/>
      <c r="D51" s="110"/>
      <c r="E51" s="110"/>
      <c r="F51" s="48"/>
      <c r="G51" s="96"/>
      <c r="H51" s="111"/>
      <c r="I51" s="92"/>
    </row>
    <row r="52" spans="1:9">
      <c r="A52" s="138"/>
      <c r="B52" s="110"/>
      <c r="C52" s="110"/>
      <c r="D52" s="110"/>
      <c r="E52" s="110"/>
      <c r="F52" s="48"/>
      <c r="G52" s="96"/>
      <c r="H52" s="111"/>
      <c r="I52" s="92"/>
    </row>
    <row r="53" spans="1:9">
      <c r="A53" s="138"/>
      <c r="B53" s="110"/>
      <c r="C53" s="110"/>
      <c r="D53" s="110"/>
      <c r="E53" s="110"/>
      <c r="F53" s="48"/>
      <c r="G53" s="96"/>
      <c r="H53" s="111"/>
      <c r="I53" s="92"/>
    </row>
    <row r="54" spans="1:9">
      <c r="A54" s="138"/>
      <c r="B54" s="110"/>
      <c r="C54" s="110"/>
      <c r="D54" s="110"/>
      <c r="E54" s="110"/>
      <c r="F54" s="48"/>
      <c r="G54" s="96"/>
      <c r="H54" s="111"/>
      <c r="I54" s="92"/>
    </row>
    <row r="55" spans="1:9">
      <c r="B55" s="110"/>
      <c r="C55" s="110"/>
      <c r="D55" s="110"/>
      <c r="E55" s="110"/>
      <c r="F55" s="48"/>
      <c r="G55" s="96"/>
      <c r="H55" s="111"/>
      <c r="I55" s="92"/>
    </row>
    <row r="56" spans="1:9">
      <c r="B56" s="110"/>
      <c r="C56" s="110"/>
      <c r="D56" s="110"/>
      <c r="E56" s="110"/>
      <c r="F56" s="48"/>
      <c r="G56" s="96"/>
      <c r="H56" s="111"/>
      <c r="I56" s="92"/>
    </row>
    <row r="57" spans="1:9">
      <c r="B57" s="110"/>
      <c r="C57" s="110"/>
      <c r="D57" s="110"/>
      <c r="E57" s="110"/>
      <c r="F57" s="48"/>
      <c r="G57" s="96"/>
      <c r="H57" s="111"/>
      <c r="I57" s="92"/>
    </row>
    <row r="58" spans="1:9">
      <c r="B58" s="110"/>
      <c r="C58" s="110"/>
      <c r="D58" s="110"/>
      <c r="E58" s="110"/>
      <c r="F58" s="48"/>
      <c r="G58" s="96"/>
      <c r="H58" s="111"/>
      <c r="I58" s="92"/>
    </row>
    <row r="59" spans="1:9">
      <c r="B59" s="110"/>
      <c r="C59" s="110"/>
      <c r="D59" s="110"/>
      <c r="E59" s="110"/>
      <c r="F59" s="48"/>
      <c r="G59" s="96"/>
      <c r="H59" s="111"/>
      <c r="I59" s="92"/>
    </row>
    <row r="60" spans="1:9">
      <c r="B60" s="110"/>
      <c r="C60" s="110"/>
      <c r="D60" s="110"/>
      <c r="E60" s="110"/>
      <c r="F60" s="48"/>
      <c r="G60" s="96"/>
      <c r="H60" s="111"/>
      <c r="I60" s="92"/>
    </row>
    <row r="61" spans="1:9">
      <c r="B61" s="110"/>
      <c r="C61" s="110"/>
      <c r="D61" s="110"/>
      <c r="E61" s="110"/>
      <c r="F61" s="48"/>
      <c r="G61" s="96"/>
      <c r="H61" s="111"/>
      <c r="I61" s="92"/>
    </row>
    <row r="62" spans="1:9">
      <c r="B62" s="110"/>
      <c r="C62" s="110"/>
      <c r="D62" s="110"/>
      <c r="E62" s="110"/>
      <c r="F62" s="48"/>
      <c r="G62" s="96"/>
      <c r="H62" s="111"/>
      <c r="I62" s="92"/>
    </row>
    <row r="63" spans="1:9">
      <c r="B63" s="110"/>
      <c r="C63" s="110"/>
      <c r="D63" s="110"/>
      <c r="E63" s="110"/>
      <c r="F63" s="48"/>
      <c r="G63" s="96"/>
      <c r="H63" s="111"/>
      <c r="I63" s="92"/>
    </row>
    <row r="64" spans="1:9">
      <c r="B64" s="110"/>
      <c r="C64" s="110"/>
      <c r="D64" s="110"/>
      <c r="E64" s="110"/>
      <c r="F64" s="48"/>
      <c r="G64" s="96"/>
      <c r="H64" s="111"/>
      <c r="I64" s="92"/>
    </row>
    <row r="65" spans="2:9">
      <c r="B65" s="110"/>
      <c r="C65" s="110"/>
      <c r="D65" s="110"/>
      <c r="E65" s="110"/>
      <c r="F65" s="48"/>
      <c r="G65" s="96"/>
      <c r="H65" s="111"/>
      <c r="I65" s="92"/>
    </row>
    <row r="66" spans="2:9">
      <c r="B66" s="110"/>
      <c r="C66" s="110"/>
      <c r="D66" s="110"/>
      <c r="E66" s="110"/>
      <c r="F66" s="48"/>
      <c r="G66" s="96"/>
      <c r="H66" s="111"/>
      <c r="I66" s="92"/>
    </row>
    <row r="67" spans="2:9">
      <c r="B67" s="110"/>
      <c r="C67" s="110"/>
      <c r="D67" s="110"/>
      <c r="E67" s="110"/>
      <c r="F67" s="48"/>
      <c r="G67" s="96"/>
      <c r="H67" s="111"/>
      <c r="I67" s="92"/>
    </row>
    <row r="68" spans="2:9">
      <c r="B68" s="110"/>
      <c r="C68" s="110"/>
      <c r="D68" s="110"/>
      <c r="E68" s="110"/>
      <c r="F68" s="48"/>
      <c r="G68" s="96"/>
      <c r="H68" s="111"/>
      <c r="I68" s="92"/>
    </row>
    <row r="69" spans="2:9">
      <c r="B69" s="110"/>
      <c r="C69" s="110"/>
      <c r="D69" s="110"/>
      <c r="E69" s="110"/>
      <c r="F69" s="48"/>
      <c r="G69" s="96"/>
      <c r="H69" s="111"/>
      <c r="I69" s="92"/>
    </row>
    <row r="70" spans="2:9">
      <c r="B70" s="110"/>
      <c r="C70" s="110"/>
      <c r="D70" s="110"/>
      <c r="E70" s="110"/>
      <c r="F70" s="48"/>
      <c r="G70" s="96"/>
      <c r="H70" s="111"/>
      <c r="I70" s="92"/>
    </row>
    <row r="71" spans="2:9">
      <c r="B71" s="110"/>
      <c r="C71" s="110"/>
      <c r="D71" s="110"/>
      <c r="E71" s="110"/>
      <c r="F71" s="48"/>
      <c r="G71" s="96"/>
      <c r="H71" s="111"/>
      <c r="I71" s="92"/>
    </row>
    <row r="72" spans="2:9">
      <c r="B72" s="110"/>
      <c r="C72" s="110"/>
      <c r="D72" s="110"/>
      <c r="E72" s="110"/>
      <c r="F72" s="48"/>
      <c r="G72" s="96"/>
      <c r="H72" s="111"/>
      <c r="I72" s="92"/>
    </row>
    <row r="73" spans="2:9">
      <c r="B73" s="110"/>
      <c r="C73" s="110"/>
      <c r="D73" s="110"/>
      <c r="E73" s="110"/>
      <c r="F73" s="48"/>
      <c r="G73" s="96"/>
      <c r="H73" s="111"/>
      <c r="I73" s="92"/>
    </row>
    <row r="74" spans="2:9">
      <c r="B74" s="110"/>
      <c r="C74" s="110"/>
      <c r="D74" s="110"/>
      <c r="E74" s="110"/>
      <c r="F74" s="48"/>
      <c r="G74" s="96"/>
      <c r="H74" s="111"/>
      <c r="I74" s="92"/>
    </row>
    <row r="75" spans="2:9">
      <c r="B75" s="110"/>
      <c r="C75" s="110"/>
      <c r="D75" s="110"/>
      <c r="E75" s="110"/>
      <c r="F75" s="48"/>
      <c r="G75" s="96"/>
      <c r="H75" s="111"/>
      <c r="I75" s="92"/>
    </row>
    <row r="76" spans="2:9">
      <c r="B76" s="110"/>
      <c r="C76" s="110"/>
      <c r="D76" s="110"/>
      <c r="E76" s="110"/>
      <c r="F76" s="48"/>
      <c r="G76" s="96"/>
      <c r="H76" s="111"/>
      <c r="I76" s="92"/>
    </row>
    <row r="77" spans="2:9">
      <c r="B77" s="110"/>
      <c r="C77" s="110"/>
      <c r="D77" s="110"/>
      <c r="E77" s="110"/>
      <c r="F77" s="48"/>
      <c r="G77" s="96"/>
      <c r="H77" s="111"/>
      <c r="I77" s="92"/>
    </row>
    <row r="78" spans="2:9">
      <c r="B78" s="110"/>
      <c r="C78" s="110"/>
      <c r="D78" s="110"/>
      <c r="E78" s="110"/>
      <c r="F78" s="48"/>
      <c r="G78" s="96"/>
      <c r="H78" s="111"/>
      <c r="I78" s="92"/>
    </row>
    <row r="79" spans="2:9">
      <c r="B79" s="110"/>
      <c r="C79" s="110"/>
      <c r="D79" s="110"/>
      <c r="E79" s="110"/>
      <c r="F79" s="48"/>
      <c r="G79" s="96"/>
      <c r="H79" s="111"/>
      <c r="I79" s="92"/>
    </row>
    <row r="80" spans="2:9">
      <c r="B80" s="110"/>
      <c r="C80" s="110"/>
      <c r="D80" s="110"/>
      <c r="E80" s="110"/>
      <c r="F80" s="48"/>
      <c r="G80" s="48"/>
      <c r="H80" s="111"/>
      <c r="I80" s="111"/>
    </row>
    <row r="81" spans="2:9">
      <c r="B81" s="110"/>
      <c r="C81" s="110"/>
      <c r="D81" s="110"/>
      <c r="E81" s="110"/>
      <c r="F81" s="48"/>
      <c r="G81" s="48"/>
      <c r="H81" s="111"/>
      <c r="I81" s="111"/>
    </row>
    <row r="82" spans="2:9">
      <c r="B82" s="110"/>
      <c r="C82" s="110"/>
      <c r="D82" s="110"/>
      <c r="E82" s="110"/>
      <c r="F82" s="48"/>
      <c r="G82" s="48"/>
      <c r="H82" s="111"/>
      <c r="I82" s="111"/>
    </row>
    <row r="83" spans="2:9">
      <c r="B83" s="110"/>
      <c r="C83" s="110"/>
      <c r="D83" s="110"/>
      <c r="E83" s="110"/>
      <c r="F83" s="48"/>
      <c r="G83" s="48"/>
      <c r="H83" s="111"/>
      <c r="I83" s="111"/>
    </row>
    <row r="84" spans="2:9">
      <c r="B84" s="110"/>
      <c r="C84" s="110"/>
      <c r="D84" s="110"/>
      <c r="E84" s="110"/>
      <c r="F84" s="48"/>
      <c r="G84" s="48"/>
      <c r="H84" s="111"/>
      <c r="I84" s="96"/>
    </row>
    <row r="85" spans="2:9">
      <c r="B85" s="110"/>
      <c r="C85" s="110"/>
      <c r="D85" s="110"/>
      <c r="E85" s="110"/>
      <c r="F85" s="48"/>
      <c r="G85" s="48"/>
      <c r="H85" s="111"/>
      <c r="I85" s="96"/>
    </row>
    <row r="86" spans="2:9">
      <c r="B86" s="110"/>
      <c r="C86" s="110"/>
      <c r="D86" s="110"/>
      <c r="E86" s="110"/>
      <c r="F86" s="48"/>
      <c r="G86" s="48"/>
      <c r="H86" s="111"/>
      <c r="I86" s="96"/>
    </row>
    <row r="87" spans="2:9">
      <c r="B87" s="110"/>
      <c r="C87" s="110"/>
      <c r="D87" s="110"/>
      <c r="E87" s="110"/>
      <c r="F87" s="48"/>
      <c r="G87" s="48"/>
      <c r="H87" s="111"/>
      <c r="I87" s="96"/>
    </row>
    <row r="88" spans="2:9">
      <c r="B88" s="110"/>
      <c r="C88" s="110"/>
      <c r="D88" s="110"/>
      <c r="E88" s="110"/>
      <c r="F88" s="48"/>
      <c r="G88" s="48"/>
      <c r="H88" s="111"/>
      <c r="I88" s="96"/>
    </row>
    <row r="89" spans="2:9">
      <c r="B89" s="110"/>
      <c r="C89" s="110"/>
      <c r="D89" s="110"/>
      <c r="E89" s="110"/>
      <c r="F89" s="48"/>
      <c r="G89" s="48"/>
      <c r="H89" s="111"/>
      <c r="I89" s="96"/>
    </row>
    <row r="90" spans="2:9">
      <c r="F90" s="48"/>
      <c r="G90" s="48"/>
      <c r="H90" s="96"/>
      <c r="I90" s="96"/>
    </row>
    <row r="91" spans="2:9">
      <c r="F91" s="48"/>
      <c r="G91" s="48"/>
      <c r="H91" s="96"/>
      <c r="I91" s="96"/>
    </row>
    <row r="92" spans="2:9">
      <c r="F92" s="48"/>
      <c r="G92" s="48"/>
      <c r="H92" s="96"/>
      <c r="I92" s="96"/>
    </row>
    <row r="93" spans="2:9">
      <c r="F93" s="48"/>
      <c r="G93" s="48"/>
      <c r="H93" s="96"/>
      <c r="I93" s="96"/>
    </row>
    <row r="94" spans="2:9">
      <c r="F94" s="48"/>
      <c r="G94" s="48"/>
      <c r="H94" s="96"/>
      <c r="I94" s="96"/>
    </row>
    <row r="95" spans="2:9">
      <c r="F95" s="48"/>
      <c r="G95" s="48"/>
      <c r="H95" s="96"/>
      <c r="I95" s="96"/>
    </row>
  </sheetData>
  <mergeCells count="23">
    <mergeCell ref="B23:E23"/>
    <mergeCell ref="B24:E24"/>
    <mergeCell ref="B25:E25"/>
    <mergeCell ref="B17:E17"/>
    <mergeCell ref="B18:E18"/>
    <mergeCell ref="B20:E20"/>
    <mergeCell ref="B22:E22"/>
    <mergeCell ref="B27:E27"/>
    <mergeCell ref="J23:L23"/>
    <mergeCell ref="B26:E26"/>
    <mergeCell ref="B21:E21"/>
    <mergeCell ref="A4:I4"/>
    <mergeCell ref="B11:E11"/>
    <mergeCell ref="B12:E12"/>
    <mergeCell ref="B9:E9"/>
    <mergeCell ref="B16:E16"/>
    <mergeCell ref="B15:E15"/>
    <mergeCell ref="A6:J6"/>
    <mergeCell ref="B10:E10"/>
    <mergeCell ref="B13:E13"/>
    <mergeCell ref="B14:E14"/>
    <mergeCell ref="A13:A14"/>
    <mergeCell ref="B19:E19"/>
  </mergeCells>
  <phoneticPr fontId="44" type="noConversion"/>
  <pageMargins left="0.70866141732283472" right="0.70866141732283472" top="0.74803149606299213" bottom="0.74803149606299213" header="0.31496062992125984" footer="0.31496062992125984"/>
  <pageSetup paperSize="9" scale="93" fitToHeight="0" orientation="portrait" r:id="rId1"/>
  <headerFooter scaleWithDoc="0" alignWithMargins="0"/>
</worksheet>
</file>

<file path=xl/worksheets/sheet6.xml><?xml version="1.0" encoding="utf-8"?>
<worksheet xmlns="http://schemas.openxmlformats.org/spreadsheetml/2006/main" xmlns:r="http://schemas.openxmlformats.org/officeDocument/2006/relationships">
  <dimension ref="A1:K14"/>
  <sheetViews>
    <sheetView workbookViewId="0">
      <selection activeCell="H18" sqref="H18"/>
    </sheetView>
  </sheetViews>
  <sheetFormatPr defaultRowHeight="15"/>
  <cols>
    <col min="9" max="9" width="13" customWidth="1"/>
  </cols>
  <sheetData>
    <row r="1" spans="1:11" s="5" customFormat="1">
      <c r="A1" s="73"/>
      <c r="B1" s="136"/>
      <c r="C1" s="136"/>
      <c r="D1" s="136"/>
      <c r="E1" s="136"/>
      <c r="F1" s="136"/>
      <c r="G1" s="136"/>
      <c r="H1" s="64"/>
      <c r="I1" s="64"/>
      <c r="J1" s="136"/>
    </row>
    <row r="2" spans="1:11" s="5" customFormat="1">
      <c r="A2" s="73"/>
      <c r="B2" s="136"/>
      <c r="C2" s="136"/>
      <c r="D2" s="136"/>
      <c r="E2" s="136"/>
      <c r="F2" s="136"/>
      <c r="G2" s="136"/>
      <c r="H2" s="64"/>
      <c r="I2" s="64"/>
      <c r="J2" s="136"/>
    </row>
    <row r="3" spans="1:11" s="5" customFormat="1">
      <c r="A3" s="74"/>
      <c r="B3" s="99"/>
      <c r="C3" s="99"/>
      <c r="D3" s="99"/>
      <c r="E3" s="99"/>
      <c r="F3" s="99"/>
      <c r="G3" s="99"/>
      <c r="H3" s="88"/>
      <c r="I3" s="88"/>
      <c r="J3" s="99"/>
      <c r="K3" s="3"/>
    </row>
    <row r="4" spans="1:11" s="5" customFormat="1" ht="15" customHeight="1">
      <c r="A4" s="202" t="s">
        <v>237</v>
      </c>
      <c r="B4" s="202"/>
      <c r="C4" s="202"/>
      <c r="D4" s="202"/>
      <c r="E4" s="202"/>
      <c r="F4" s="202"/>
      <c r="G4" s="202"/>
      <c r="H4" s="202"/>
      <c r="I4" s="202"/>
      <c r="J4" s="100"/>
      <c r="K4" s="3"/>
    </row>
    <row r="5" spans="1:11" s="5" customFormat="1">
      <c r="A5" s="73"/>
      <c r="B5" s="136"/>
      <c r="C5" s="136"/>
      <c r="D5" s="136"/>
      <c r="E5" s="136"/>
      <c r="F5" s="136"/>
      <c r="G5" s="136"/>
      <c r="H5" s="64"/>
      <c r="I5" s="64"/>
      <c r="J5" s="136"/>
    </row>
    <row r="6" spans="1:11" s="5" customFormat="1">
      <c r="A6" s="217" t="s">
        <v>218</v>
      </c>
      <c r="B6" s="215"/>
      <c r="C6" s="215"/>
      <c r="D6" s="215"/>
      <c r="E6" s="215"/>
      <c r="F6" s="215"/>
      <c r="G6" s="215"/>
      <c r="H6" s="215"/>
      <c r="I6" s="215"/>
      <c r="J6" s="215"/>
    </row>
    <row r="7" spans="1:11" s="5" customFormat="1">
      <c r="A7" s="75"/>
      <c r="B7" s="158"/>
      <c r="C7" s="158"/>
      <c r="D7" s="158"/>
      <c r="E7" s="158"/>
      <c r="F7" s="158"/>
      <c r="G7" s="158"/>
      <c r="H7" s="89"/>
      <c r="I7" s="89"/>
      <c r="J7" s="158"/>
    </row>
    <row r="8" spans="1:11" s="5" customFormat="1" ht="28.5" customHeight="1">
      <c r="A8" s="138"/>
      <c r="B8" s="7"/>
      <c r="C8" s="7"/>
      <c r="D8" s="7"/>
      <c r="E8" s="7"/>
      <c r="F8" s="157" t="s">
        <v>4</v>
      </c>
      <c r="G8" s="159" t="s">
        <v>5</v>
      </c>
      <c r="H8" s="90" t="s">
        <v>7</v>
      </c>
      <c r="I8" s="90" t="s">
        <v>6</v>
      </c>
      <c r="J8" s="136"/>
    </row>
    <row r="9" spans="1:11" s="5" customFormat="1" ht="155.25" customHeight="1">
      <c r="A9" s="155" t="s">
        <v>219</v>
      </c>
      <c r="B9" s="220" t="s">
        <v>205</v>
      </c>
      <c r="C9" s="220"/>
      <c r="D9" s="220"/>
      <c r="E9" s="220"/>
      <c r="F9" s="168" t="s">
        <v>155</v>
      </c>
      <c r="G9" s="82">
        <v>8</v>
      </c>
      <c r="H9" s="143"/>
      <c r="I9" s="143"/>
      <c r="J9" s="136"/>
    </row>
    <row r="10" spans="1:11" s="166" customFormat="1" ht="69" customHeight="1">
      <c r="A10" s="177" t="s">
        <v>220</v>
      </c>
      <c r="B10" s="219" t="s">
        <v>154</v>
      </c>
      <c r="C10" s="219"/>
      <c r="D10" s="219"/>
      <c r="E10" s="219"/>
      <c r="F10" s="168" t="s">
        <v>155</v>
      </c>
      <c r="G10" s="82">
        <v>8</v>
      </c>
      <c r="H10" s="143"/>
      <c r="I10" s="143"/>
      <c r="J10" s="136"/>
    </row>
    <row r="13" spans="1:11" ht="15.75" thickBot="1">
      <c r="G13" s="55"/>
      <c r="H13" s="92"/>
      <c r="I13" s="92"/>
    </row>
    <row r="14" spans="1:11" ht="15.75" thickBot="1">
      <c r="G14" s="55"/>
      <c r="H14" s="92" t="s">
        <v>9</v>
      </c>
      <c r="I14" s="93">
        <f>SUM(I9:I10)</f>
        <v>0</v>
      </c>
    </row>
  </sheetData>
  <mergeCells count="4">
    <mergeCell ref="B10:E10"/>
    <mergeCell ref="A4:I4"/>
    <mergeCell ref="A6:J6"/>
    <mergeCell ref="B9:E9"/>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K103"/>
  <sheetViews>
    <sheetView workbookViewId="0">
      <selection activeCell="K12" sqref="K12"/>
    </sheetView>
  </sheetViews>
  <sheetFormatPr defaultRowHeight="15"/>
  <cols>
    <col min="1" max="1" width="9.140625" style="187" customWidth="1"/>
    <col min="2" max="5" width="9.140625" style="106"/>
    <col min="6" max="7" width="9.140625" style="46"/>
    <col min="8" max="8" width="9.140625" style="97"/>
    <col min="9" max="9" width="10.140625" style="97" bestFit="1" customWidth="1"/>
    <col min="10" max="10" width="9.140625" style="46"/>
    <col min="11" max="16384" width="9.140625" style="5"/>
  </cols>
  <sheetData>
    <row r="1" spans="1:11">
      <c r="A1" s="184"/>
      <c r="B1" s="7"/>
      <c r="C1" s="7"/>
      <c r="D1" s="7"/>
      <c r="E1" s="7"/>
      <c r="F1" s="57"/>
      <c r="G1" s="57"/>
      <c r="H1" s="64"/>
      <c r="I1" s="64"/>
      <c r="J1" s="57"/>
    </row>
    <row r="2" spans="1:11">
      <c r="A2" s="184"/>
      <c r="B2" s="7"/>
      <c r="C2" s="7"/>
      <c r="D2" s="7"/>
      <c r="E2" s="7"/>
      <c r="F2" s="57"/>
      <c r="G2" s="57"/>
      <c r="H2" s="64"/>
      <c r="I2" s="64"/>
      <c r="J2" s="57"/>
    </row>
    <row r="3" spans="1:11">
      <c r="A3" s="185"/>
      <c r="B3" s="98"/>
      <c r="C3" s="98"/>
      <c r="D3" s="98"/>
      <c r="E3" s="98"/>
      <c r="F3" s="99"/>
      <c r="G3" s="99"/>
      <c r="H3" s="88"/>
      <c r="I3" s="88"/>
      <c r="J3" s="99"/>
      <c r="K3" s="3"/>
    </row>
    <row r="4" spans="1:11" ht="15" customHeight="1">
      <c r="A4" s="202" t="s">
        <v>236</v>
      </c>
      <c r="B4" s="202"/>
      <c r="C4" s="202"/>
      <c r="D4" s="202"/>
      <c r="E4" s="202"/>
      <c r="F4" s="202"/>
      <c r="G4" s="202"/>
      <c r="H4" s="202"/>
      <c r="I4" s="202"/>
      <c r="J4" s="100"/>
      <c r="K4" s="3"/>
    </row>
    <row r="5" spans="1:11">
      <c r="A5" s="184"/>
      <c r="B5" s="7"/>
      <c r="C5" s="7"/>
      <c r="D5" s="7"/>
      <c r="E5" s="7"/>
      <c r="F5" s="57"/>
      <c r="G5" s="57"/>
      <c r="H5" s="64"/>
      <c r="I5" s="64"/>
      <c r="J5" s="57"/>
    </row>
    <row r="6" spans="1:11">
      <c r="A6" s="217" t="s">
        <v>174</v>
      </c>
      <c r="B6" s="215"/>
      <c r="C6" s="215"/>
      <c r="D6" s="215"/>
      <c r="E6" s="215"/>
      <c r="F6" s="215"/>
      <c r="G6" s="215"/>
      <c r="H6" s="215"/>
      <c r="I6" s="215"/>
      <c r="J6" s="215"/>
    </row>
    <row r="7" spans="1:11">
      <c r="A7" s="186"/>
      <c r="B7" s="80"/>
      <c r="C7" s="80"/>
      <c r="D7" s="80"/>
      <c r="E7" s="80"/>
      <c r="F7" s="63"/>
      <c r="G7" s="63"/>
      <c r="H7" s="89"/>
      <c r="I7" s="89"/>
      <c r="J7" s="63"/>
    </row>
    <row r="8" spans="1:11" ht="28.5" customHeight="1">
      <c r="A8" s="177"/>
      <c r="B8" s="7"/>
      <c r="C8" s="7"/>
      <c r="D8" s="7"/>
      <c r="E8" s="7"/>
      <c r="F8" s="51" t="s">
        <v>4</v>
      </c>
      <c r="G8" s="52" t="s">
        <v>5</v>
      </c>
      <c r="H8" s="90" t="s">
        <v>7</v>
      </c>
      <c r="I8" s="90" t="s">
        <v>6</v>
      </c>
      <c r="J8" s="57"/>
    </row>
    <row r="9" spans="1:11" ht="264" customHeight="1">
      <c r="A9" s="194" t="s">
        <v>217</v>
      </c>
      <c r="B9" s="213" t="s">
        <v>122</v>
      </c>
      <c r="C9" s="213"/>
      <c r="D9" s="213"/>
      <c r="E9" s="213"/>
      <c r="F9" s="79" t="s">
        <v>10</v>
      </c>
      <c r="G9" s="85">
        <f>'2. RUŠENJE I DEMONTAŽA'!G10</f>
        <v>37.5</v>
      </c>
      <c r="H9" s="91"/>
      <c r="I9" s="91"/>
      <c r="J9" s="57"/>
    </row>
    <row r="10" spans="1:11" ht="15.75" thickBot="1">
      <c r="A10" s="177"/>
      <c r="B10" s="53"/>
      <c r="C10" s="53"/>
      <c r="D10" s="53"/>
      <c r="E10" s="53"/>
      <c r="F10" s="8"/>
      <c r="G10" s="35"/>
      <c r="H10" s="92"/>
      <c r="I10" s="92"/>
      <c r="J10" s="57"/>
    </row>
    <row r="11" spans="1:11" ht="15.75" thickBot="1">
      <c r="A11" s="177"/>
      <c r="B11" s="206"/>
      <c r="C11" s="206"/>
      <c r="D11" s="206"/>
      <c r="E11" s="206"/>
      <c r="F11" s="35"/>
      <c r="G11" s="35"/>
      <c r="H11" s="92" t="s">
        <v>9</v>
      </c>
      <c r="I11" s="93">
        <f>SUM(I9:I9)</f>
        <v>0</v>
      </c>
      <c r="J11" s="57"/>
    </row>
    <row r="12" spans="1:11">
      <c r="A12" s="177"/>
      <c r="B12" s="53"/>
      <c r="C12" s="53"/>
      <c r="D12" s="53"/>
      <c r="E12" s="53"/>
      <c r="F12" s="35"/>
      <c r="G12" s="35"/>
      <c r="H12" s="92"/>
      <c r="I12" s="92"/>
      <c r="J12" s="57"/>
    </row>
    <row r="13" spans="1:11">
      <c r="A13" s="177"/>
      <c r="B13" s="216"/>
      <c r="C13" s="216"/>
      <c r="D13" s="216"/>
      <c r="E13" s="216"/>
      <c r="F13" s="35"/>
      <c r="G13" s="35"/>
      <c r="H13" s="92"/>
      <c r="I13" s="92"/>
      <c r="J13" s="57"/>
    </row>
    <row r="14" spans="1:11">
      <c r="A14" s="177"/>
      <c r="B14" s="53"/>
      <c r="C14" s="53"/>
      <c r="D14" s="53"/>
      <c r="E14" s="53"/>
      <c r="F14" s="8"/>
      <c r="G14" s="35"/>
      <c r="H14" s="92"/>
      <c r="I14" s="92"/>
      <c r="J14" s="57"/>
    </row>
    <row r="15" spans="1:11">
      <c r="A15" s="177"/>
      <c r="B15" s="52"/>
      <c r="C15" s="52"/>
      <c r="D15" s="52"/>
      <c r="E15" s="52"/>
      <c r="F15" s="35"/>
      <c r="G15" s="35"/>
      <c r="H15" s="92"/>
      <c r="I15" s="92"/>
      <c r="J15" s="57"/>
    </row>
    <row r="16" spans="1:11">
      <c r="A16" s="177"/>
      <c r="B16" s="53"/>
      <c r="C16" s="53"/>
      <c r="D16" s="53"/>
      <c r="E16" s="53"/>
      <c r="F16" s="8"/>
      <c r="G16" s="35"/>
      <c r="H16" s="92"/>
      <c r="I16" s="92"/>
      <c r="J16" s="57"/>
    </row>
    <row r="17" spans="1:10">
      <c r="A17" s="177"/>
      <c r="B17" s="52"/>
      <c r="C17" s="52"/>
      <c r="D17" s="52"/>
      <c r="E17" s="52"/>
      <c r="F17" s="35"/>
      <c r="G17" s="35"/>
      <c r="H17" s="92"/>
      <c r="I17" s="92"/>
      <c r="J17" s="57"/>
    </row>
    <row r="18" spans="1:10">
      <c r="A18" s="177"/>
      <c r="B18" s="53"/>
      <c r="C18" s="53"/>
      <c r="D18" s="53"/>
      <c r="E18" s="53"/>
      <c r="F18" s="8"/>
      <c r="G18" s="35"/>
      <c r="H18" s="92"/>
      <c r="I18" s="92"/>
      <c r="J18" s="57"/>
    </row>
    <row r="19" spans="1:10">
      <c r="A19" s="177"/>
      <c r="B19" s="52"/>
      <c r="C19" s="52"/>
      <c r="D19" s="52"/>
      <c r="E19" s="52"/>
      <c r="F19" s="8"/>
      <c r="G19" s="35"/>
      <c r="H19" s="92"/>
      <c r="I19" s="92"/>
      <c r="J19" s="57"/>
    </row>
    <row r="20" spans="1:10">
      <c r="A20" s="177"/>
      <c r="B20" s="53"/>
      <c r="C20" s="53"/>
      <c r="D20" s="53"/>
      <c r="E20" s="53"/>
      <c r="F20" s="8"/>
      <c r="G20" s="52"/>
      <c r="H20" s="92"/>
      <c r="I20" s="92"/>
      <c r="J20" s="57"/>
    </row>
    <row r="21" spans="1:10">
      <c r="A21" s="177"/>
      <c r="B21" s="53"/>
      <c r="C21" s="53"/>
      <c r="D21" s="53"/>
      <c r="E21" s="53"/>
      <c r="F21" s="8"/>
      <c r="G21" s="56"/>
      <c r="H21" s="92"/>
      <c r="I21" s="92"/>
      <c r="J21" s="57"/>
    </row>
    <row r="22" spans="1:10">
      <c r="A22" s="177"/>
      <c r="B22" s="53"/>
      <c r="C22" s="53"/>
      <c r="D22" s="53"/>
      <c r="E22" s="53"/>
      <c r="F22" s="8"/>
      <c r="G22" s="35"/>
      <c r="H22" s="92"/>
      <c r="I22" s="92"/>
      <c r="J22" s="57"/>
    </row>
    <row r="23" spans="1:10">
      <c r="A23" s="177"/>
      <c r="B23" s="53"/>
      <c r="C23" s="101"/>
      <c r="D23" s="101"/>
      <c r="E23" s="101"/>
      <c r="F23" s="8"/>
      <c r="G23" s="56"/>
      <c r="H23" s="92"/>
      <c r="I23" s="92"/>
      <c r="J23" s="57"/>
    </row>
    <row r="24" spans="1:10">
      <c r="A24" s="177"/>
      <c r="B24" s="52"/>
      <c r="C24" s="52"/>
      <c r="D24" s="52"/>
      <c r="E24" s="52"/>
      <c r="F24" s="8"/>
      <c r="G24" s="35"/>
      <c r="H24" s="92"/>
      <c r="I24" s="92"/>
      <c r="J24" s="57"/>
    </row>
    <row r="25" spans="1:10">
      <c r="A25" s="177"/>
      <c r="B25" s="53"/>
      <c r="C25" s="53"/>
      <c r="D25" s="53"/>
      <c r="E25" s="53"/>
      <c r="F25" s="8"/>
      <c r="G25" s="35"/>
      <c r="H25" s="92"/>
      <c r="I25" s="92"/>
      <c r="J25" s="57"/>
    </row>
    <row r="26" spans="1:10">
      <c r="A26" s="177"/>
      <c r="B26" s="52"/>
      <c r="C26" s="52"/>
      <c r="D26" s="52"/>
      <c r="E26" s="52"/>
      <c r="F26" s="8"/>
      <c r="G26" s="35"/>
      <c r="H26" s="92"/>
      <c r="I26" s="92"/>
      <c r="J26" s="57"/>
    </row>
    <row r="27" spans="1:10">
      <c r="A27" s="177"/>
      <c r="B27" s="53"/>
      <c r="C27" s="53"/>
      <c r="D27" s="53"/>
      <c r="E27" s="53"/>
      <c r="F27" s="8"/>
      <c r="G27" s="56"/>
      <c r="H27" s="92"/>
      <c r="I27" s="92"/>
      <c r="J27" s="57"/>
    </row>
    <row r="28" spans="1:10">
      <c r="A28" s="177"/>
      <c r="B28" s="52"/>
      <c r="C28" s="52"/>
      <c r="D28" s="52"/>
      <c r="E28" s="52"/>
      <c r="F28" s="8"/>
      <c r="G28" s="35"/>
      <c r="H28" s="92"/>
      <c r="I28" s="92"/>
      <c r="J28" s="57"/>
    </row>
    <row r="29" spans="1:10">
      <c r="A29" s="177"/>
      <c r="B29" s="52"/>
      <c r="C29" s="52"/>
      <c r="D29" s="52"/>
      <c r="E29" s="52"/>
      <c r="F29" s="8"/>
      <c r="G29" s="35"/>
      <c r="H29" s="92"/>
      <c r="I29" s="92"/>
      <c r="J29" s="57"/>
    </row>
    <row r="30" spans="1:10">
      <c r="A30" s="177"/>
      <c r="B30" s="52"/>
      <c r="C30" s="52"/>
      <c r="D30" s="52"/>
      <c r="E30" s="52"/>
      <c r="F30" s="8"/>
      <c r="G30" s="35"/>
      <c r="H30" s="92"/>
      <c r="I30" s="92"/>
      <c r="J30" s="57"/>
    </row>
    <row r="31" spans="1:10">
      <c r="A31" s="177"/>
      <c r="B31" s="52"/>
      <c r="C31" s="52"/>
      <c r="D31" s="52"/>
      <c r="E31" s="52"/>
      <c r="F31" s="8"/>
      <c r="G31" s="35"/>
      <c r="H31" s="92"/>
      <c r="I31" s="92"/>
      <c r="J31" s="57"/>
    </row>
    <row r="32" spans="1:10">
      <c r="A32" s="177"/>
      <c r="B32" s="102"/>
      <c r="C32" s="102"/>
      <c r="D32" s="102"/>
      <c r="E32" s="102"/>
      <c r="F32" s="8"/>
      <c r="G32" s="35"/>
      <c r="H32" s="92"/>
      <c r="I32" s="92"/>
      <c r="J32" s="57"/>
    </row>
    <row r="33" spans="1:10">
      <c r="A33" s="177"/>
      <c r="B33" s="102"/>
      <c r="C33" s="102"/>
      <c r="D33" s="102"/>
      <c r="E33" s="102"/>
      <c r="F33" s="8"/>
      <c r="G33" s="35"/>
      <c r="H33" s="92"/>
      <c r="I33" s="92"/>
      <c r="J33" s="57"/>
    </row>
    <row r="34" spans="1:10">
      <c r="A34" s="177"/>
      <c r="B34" s="102"/>
      <c r="C34" s="102"/>
      <c r="D34" s="102"/>
      <c r="E34" s="102"/>
      <c r="F34" s="8"/>
      <c r="G34" s="35"/>
      <c r="H34" s="92"/>
      <c r="I34" s="92"/>
      <c r="J34" s="57"/>
    </row>
    <row r="35" spans="1:10">
      <c r="A35" s="177"/>
      <c r="B35" s="102"/>
      <c r="C35" s="102"/>
      <c r="D35" s="102"/>
      <c r="E35" s="102"/>
      <c r="F35" s="8"/>
      <c r="G35" s="35"/>
      <c r="H35" s="92"/>
      <c r="I35" s="92"/>
      <c r="J35" s="57"/>
    </row>
    <row r="36" spans="1:10">
      <c r="A36" s="177"/>
      <c r="B36" s="102"/>
      <c r="C36" s="102"/>
      <c r="D36" s="102"/>
      <c r="E36" s="102"/>
      <c r="F36" s="8"/>
      <c r="G36" s="35"/>
      <c r="H36" s="92"/>
      <c r="I36" s="92"/>
      <c r="J36" s="57"/>
    </row>
    <row r="37" spans="1:10">
      <c r="A37" s="177"/>
      <c r="B37" s="102"/>
      <c r="C37" s="102"/>
      <c r="D37" s="102"/>
      <c r="E37" s="102"/>
      <c r="F37" s="8"/>
      <c r="G37" s="35"/>
      <c r="H37" s="55"/>
      <c r="I37" s="55"/>
      <c r="J37" s="57"/>
    </row>
    <row r="38" spans="1:10">
      <c r="A38" s="177"/>
      <c r="B38" s="102"/>
      <c r="C38" s="102"/>
      <c r="D38" s="102"/>
      <c r="E38" s="102"/>
      <c r="F38" s="8"/>
      <c r="G38" s="35"/>
      <c r="H38" s="55"/>
      <c r="I38" s="55"/>
      <c r="J38" s="57"/>
    </row>
    <row r="39" spans="1:10">
      <c r="A39" s="177"/>
      <c r="B39" s="102"/>
      <c r="C39" s="102"/>
      <c r="D39" s="102"/>
      <c r="E39" s="102"/>
      <c r="F39" s="8"/>
      <c r="G39" s="35"/>
      <c r="H39" s="55"/>
      <c r="I39" s="55"/>
      <c r="J39" s="57"/>
    </row>
    <row r="40" spans="1:10">
      <c r="A40" s="177"/>
      <c r="B40" s="102"/>
      <c r="C40" s="102"/>
      <c r="D40" s="102"/>
      <c r="E40" s="102"/>
      <c r="F40" s="8"/>
      <c r="G40" s="35"/>
      <c r="H40" s="55"/>
      <c r="I40" s="55"/>
      <c r="J40" s="57"/>
    </row>
    <row r="41" spans="1:10">
      <c r="A41" s="177"/>
      <c r="B41" s="102"/>
      <c r="C41" s="102"/>
      <c r="D41" s="102"/>
      <c r="E41" s="102"/>
      <c r="F41" s="8"/>
      <c r="G41" s="35"/>
      <c r="H41" s="55"/>
      <c r="I41" s="55"/>
      <c r="J41" s="57"/>
    </row>
    <row r="42" spans="1:10">
      <c r="A42" s="177"/>
      <c r="B42" s="102"/>
      <c r="C42" s="102"/>
      <c r="D42" s="102"/>
      <c r="E42" s="102"/>
      <c r="F42" s="8"/>
      <c r="G42" s="35"/>
      <c r="H42" s="55"/>
      <c r="I42" s="55"/>
      <c r="J42" s="57"/>
    </row>
    <row r="43" spans="1:10">
      <c r="A43" s="177"/>
      <c r="B43" s="102"/>
      <c r="C43" s="102"/>
      <c r="D43" s="102"/>
      <c r="E43" s="102"/>
      <c r="F43" s="8"/>
      <c r="G43" s="103"/>
      <c r="H43" s="55"/>
      <c r="I43" s="49"/>
      <c r="J43" s="57"/>
    </row>
    <row r="44" spans="1:10">
      <c r="A44" s="177"/>
      <c r="B44" s="102"/>
      <c r="C44" s="102"/>
      <c r="D44" s="102"/>
      <c r="E44" s="102"/>
      <c r="F44" s="8"/>
      <c r="G44" s="47"/>
      <c r="H44" s="55"/>
      <c r="I44" s="49"/>
      <c r="J44" s="57"/>
    </row>
    <row r="45" spans="1:10">
      <c r="A45" s="177"/>
      <c r="B45" s="102"/>
      <c r="C45" s="102"/>
      <c r="D45" s="102"/>
      <c r="E45" s="102"/>
      <c r="F45" s="8"/>
      <c r="G45" s="47"/>
      <c r="H45" s="55"/>
      <c r="I45" s="49"/>
      <c r="J45" s="57"/>
    </row>
    <row r="46" spans="1:10">
      <c r="A46" s="177"/>
      <c r="B46" s="102"/>
      <c r="C46" s="102"/>
      <c r="D46" s="102"/>
      <c r="E46" s="102"/>
      <c r="F46" s="8"/>
      <c r="G46" s="104"/>
      <c r="H46" s="55"/>
      <c r="I46" s="49"/>
      <c r="J46" s="57"/>
    </row>
    <row r="47" spans="1:10">
      <c r="A47" s="177"/>
      <c r="B47" s="102"/>
      <c r="C47" s="102"/>
      <c r="D47" s="102"/>
      <c r="E47" s="102"/>
      <c r="F47" s="8"/>
      <c r="G47" s="104"/>
      <c r="H47" s="55"/>
      <c r="I47" s="49"/>
      <c r="J47" s="57"/>
    </row>
    <row r="48" spans="1:10">
      <c r="A48" s="177"/>
      <c r="B48" s="55"/>
      <c r="C48" s="55"/>
      <c r="D48" s="55"/>
      <c r="E48" s="55"/>
      <c r="F48" s="8"/>
      <c r="G48" s="49"/>
      <c r="H48" s="55"/>
      <c r="I48" s="49"/>
      <c r="J48" s="57"/>
    </row>
    <row r="49" spans="1:10">
      <c r="A49" s="177"/>
      <c r="B49" s="55"/>
      <c r="C49" s="55"/>
      <c r="D49" s="55"/>
      <c r="E49" s="55"/>
      <c r="F49" s="8"/>
      <c r="G49" s="49"/>
      <c r="H49" s="55"/>
      <c r="I49" s="95"/>
      <c r="J49" s="57"/>
    </row>
    <row r="50" spans="1:10">
      <c r="A50" s="177"/>
      <c r="B50" s="55"/>
      <c r="C50" s="55"/>
      <c r="D50" s="55"/>
      <c r="E50" s="55"/>
      <c r="F50" s="8"/>
      <c r="G50" s="49"/>
      <c r="H50" s="49"/>
      <c r="I50" s="49"/>
      <c r="J50" s="57"/>
    </row>
    <row r="51" spans="1:10">
      <c r="A51" s="177"/>
      <c r="B51" s="55"/>
      <c r="C51" s="55"/>
      <c r="D51" s="55"/>
      <c r="E51" s="55"/>
      <c r="F51" s="8"/>
      <c r="G51" s="49"/>
      <c r="H51" s="49"/>
      <c r="I51" s="49"/>
      <c r="J51" s="57"/>
    </row>
    <row r="52" spans="1:10">
      <c r="A52" s="177"/>
      <c r="B52" s="102"/>
      <c r="C52" s="102"/>
      <c r="D52" s="102"/>
      <c r="E52" s="102"/>
      <c r="F52" s="8"/>
      <c r="G52" s="47"/>
      <c r="H52" s="49"/>
      <c r="I52" s="49"/>
      <c r="J52" s="57"/>
    </row>
    <row r="53" spans="1:10">
      <c r="A53" s="177"/>
      <c r="B53" s="105"/>
      <c r="C53" s="105"/>
      <c r="D53" s="105"/>
      <c r="E53" s="105"/>
      <c r="F53" s="8"/>
      <c r="G53" s="48"/>
      <c r="H53" s="96"/>
      <c r="I53" s="96"/>
    </row>
    <row r="54" spans="1:10">
      <c r="A54" s="177"/>
      <c r="B54" s="105"/>
      <c r="C54" s="105"/>
      <c r="D54" s="105"/>
      <c r="E54" s="105"/>
      <c r="F54" s="8"/>
      <c r="G54" s="48"/>
      <c r="H54" s="96"/>
      <c r="I54" s="96"/>
    </row>
    <row r="55" spans="1:10">
      <c r="A55" s="177"/>
      <c r="B55" s="105"/>
      <c r="C55" s="105"/>
      <c r="D55" s="105"/>
      <c r="E55" s="105"/>
      <c r="F55" s="8"/>
      <c r="G55" s="48"/>
      <c r="H55" s="96"/>
      <c r="I55" s="96"/>
    </row>
    <row r="56" spans="1:10">
      <c r="A56" s="177"/>
      <c r="B56" s="105"/>
      <c r="C56" s="105"/>
      <c r="D56" s="105"/>
      <c r="E56" s="105"/>
      <c r="F56" s="8"/>
      <c r="G56" s="48"/>
      <c r="H56" s="96"/>
      <c r="I56" s="96"/>
    </row>
    <row r="57" spans="1:10">
      <c r="A57" s="177"/>
      <c r="B57" s="105"/>
      <c r="C57" s="105"/>
      <c r="D57" s="105"/>
      <c r="E57" s="105"/>
      <c r="F57" s="8"/>
      <c r="G57" s="48"/>
      <c r="H57" s="96"/>
      <c r="I57" s="96"/>
    </row>
    <row r="58" spans="1:10">
      <c r="A58" s="177"/>
      <c r="B58" s="105"/>
      <c r="C58" s="105"/>
      <c r="D58" s="105"/>
      <c r="E58" s="105"/>
      <c r="F58" s="8"/>
      <c r="G58" s="48"/>
      <c r="H58" s="96"/>
      <c r="I58" s="96"/>
    </row>
    <row r="59" spans="1:10">
      <c r="A59" s="177"/>
      <c r="B59" s="105"/>
      <c r="C59" s="105"/>
      <c r="D59" s="105"/>
      <c r="E59" s="105"/>
      <c r="F59" s="8"/>
      <c r="G59" s="48"/>
      <c r="H59" s="96"/>
      <c r="I59" s="96"/>
    </row>
    <row r="60" spans="1:10">
      <c r="A60" s="177"/>
      <c r="B60" s="105"/>
      <c r="C60" s="105"/>
      <c r="D60" s="105"/>
      <c r="E60" s="105"/>
      <c r="F60" s="8"/>
      <c r="G60" s="48"/>
      <c r="H60" s="96"/>
      <c r="I60" s="96"/>
    </row>
    <row r="61" spans="1:10">
      <c r="A61" s="177"/>
      <c r="B61" s="105"/>
      <c r="C61" s="105"/>
      <c r="D61" s="105"/>
      <c r="E61" s="105"/>
      <c r="F61" s="8"/>
      <c r="G61" s="48"/>
      <c r="H61" s="96"/>
      <c r="I61" s="96"/>
    </row>
    <row r="62" spans="1:10">
      <c r="A62" s="177"/>
      <c r="B62" s="105"/>
      <c r="C62" s="105"/>
      <c r="D62" s="105"/>
      <c r="E62" s="105"/>
      <c r="F62" s="8"/>
      <c r="G62" s="48"/>
      <c r="H62" s="96"/>
      <c r="I62" s="96"/>
    </row>
    <row r="63" spans="1:10">
      <c r="A63" s="177"/>
      <c r="B63" s="105"/>
      <c r="C63" s="105"/>
      <c r="D63" s="105"/>
      <c r="E63" s="105"/>
      <c r="F63" s="8"/>
      <c r="G63" s="48"/>
      <c r="H63" s="96"/>
      <c r="I63" s="96"/>
    </row>
    <row r="64" spans="1:10">
      <c r="A64" s="177"/>
      <c r="B64" s="105"/>
      <c r="C64" s="105"/>
      <c r="D64" s="105"/>
      <c r="E64" s="105"/>
      <c r="F64" s="48"/>
      <c r="G64" s="48"/>
      <c r="H64" s="96"/>
      <c r="I64" s="96"/>
    </row>
    <row r="65" spans="1:9">
      <c r="A65" s="177"/>
      <c r="B65" s="105"/>
      <c r="C65" s="105"/>
      <c r="D65" s="105"/>
      <c r="E65" s="105"/>
      <c r="F65" s="48"/>
      <c r="G65" s="48"/>
      <c r="H65" s="96"/>
      <c r="I65" s="96"/>
    </row>
    <row r="66" spans="1:9">
      <c r="A66" s="177"/>
      <c r="B66" s="105"/>
      <c r="C66" s="105"/>
      <c r="D66" s="105"/>
      <c r="E66" s="105"/>
      <c r="F66" s="48"/>
      <c r="G66" s="48"/>
      <c r="H66" s="96"/>
      <c r="I66" s="96"/>
    </row>
    <row r="67" spans="1:9">
      <c r="A67" s="177"/>
      <c r="B67" s="105"/>
      <c r="C67" s="105"/>
      <c r="D67" s="105"/>
      <c r="E67" s="105"/>
      <c r="F67" s="48"/>
      <c r="G67" s="48"/>
      <c r="H67" s="96"/>
      <c r="I67" s="96"/>
    </row>
    <row r="68" spans="1:9">
      <c r="A68" s="177"/>
      <c r="B68" s="105"/>
      <c r="C68" s="105"/>
      <c r="D68" s="105"/>
      <c r="E68" s="105"/>
      <c r="F68" s="48"/>
      <c r="G68" s="48"/>
      <c r="H68" s="96"/>
      <c r="I68" s="96"/>
    </row>
    <row r="69" spans="1:9">
      <c r="A69" s="177"/>
      <c r="B69" s="105"/>
      <c r="C69" s="105"/>
      <c r="D69" s="105"/>
      <c r="E69" s="105"/>
      <c r="F69" s="48"/>
      <c r="G69" s="48"/>
      <c r="H69" s="96"/>
      <c r="I69" s="96"/>
    </row>
    <row r="70" spans="1:9">
      <c r="A70" s="177"/>
      <c r="B70" s="105"/>
      <c r="C70" s="105"/>
      <c r="D70" s="105"/>
      <c r="E70" s="105"/>
      <c r="F70" s="48"/>
      <c r="G70" s="48"/>
      <c r="H70" s="96"/>
      <c r="I70" s="96"/>
    </row>
    <row r="71" spans="1:9">
      <c r="A71" s="177"/>
      <c r="B71" s="105"/>
      <c r="C71" s="105"/>
      <c r="D71" s="105"/>
      <c r="E71" s="105"/>
      <c r="F71" s="48"/>
      <c r="G71" s="48"/>
      <c r="H71" s="96"/>
      <c r="I71" s="96"/>
    </row>
    <row r="72" spans="1:9">
      <c r="A72" s="177"/>
      <c r="B72" s="105"/>
      <c r="C72" s="105"/>
      <c r="D72" s="105"/>
      <c r="E72" s="105"/>
      <c r="F72" s="48"/>
      <c r="G72" s="48"/>
      <c r="H72" s="96"/>
      <c r="I72" s="96"/>
    </row>
    <row r="73" spans="1:9">
      <c r="A73" s="177"/>
      <c r="B73" s="105"/>
      <c r="C73" s="105"/>
      <c r="D73" s="105"/>
      <c r="E73" s="105"/>
      <c r="F73" s="48"/>
      <c r="G73" s="48"/>
      <c r="H73" s="96"/>
      <c r="I73" s="96"/>
    </row>
    <row r="74" spans="1:9">
      <c r="A74" s="177"/>
      <c r="B74" s="105"/>
      <c r="C74" s="105"/>
      <c r="D74" s="105"/>
      <c r="E74" s="105"/>
      <c r="F74" s="48"/>
      <c r="G74" s="48"/>
      <c r="H74" s="96"/>
      <c r="I74" s="96"/>
    </row>
    <row r="75" spans="1:9">
      <c r="A75" s="177"/>
      <c r="B75" s="105"/>
      <c r="C75" s="105"/>
      <c r="D75" s="105"/>
      <c r="E75" s="105"/>
      <c r="F75" s="48"/>
      <c r="G75" s="48"/>
      <c r="H75" s="96"/>
      <c r="I75" s="96"/>
    </row>
    <row r="76" spans="1:9">
      <c r="A76" s="177"/>
      <c r="B76" s="105"/>
      <c r="C76" s="105"/>
      <c r="D76" s="105"/>
      <c r="E76" s="105"/>
      <c r="F76" s="48"/>
      <c r="G76" s="48"/>
      <c r="H76" s="96"/>
      <c r="I76" s="96"/>
    </row>
    <row r="77" spans="1:9">
      <c r="A77" s="177"/>
      <c r="B77" s="105"/>
      <c r="C77" s="105"/>
      <c r="D77" s="105"/>
      <c r="E77" s="105"/>
      <c r="F77" s="48"/>
      <c r="G77" s="48"/>
      <c r="H77" s="96"/>
      <c r="I77" s="96"/>
    </row>
    <row r="78" spans="1:9">
      <c r="A78" s="177"/>
      <c r="B78" s="105"/>
      <c r="C78" s="105"/>
      <c r="D78" s="105"/>
      <c r="E78" s="105"/>
      <c r="F78" s="48"/>
      <c r="G78" s="48"/>
      <c r="H78" s="96"/>
      <c r="I78" s="96"/>
    </row>
    <row r="79" spans="1:9">
      <c r="A79" s="177"/>
      <c r="B79" s="105"/>
      <c r="C79" s="105"/>
      <c r="D79" s="105"/>
      <c r="E79" s="105"/>
      <c r="F79" s="48"/>
      <c r="G79" s="48"/>
      <c r="H79" s="96"/>
      <c r="I79" s="96"/>
    </row>
    <row r="80" spans="1:9">
      <c r="A80" s="177"/>
      <c r="B80" s="105"/>
      <c r="C80" s="105"/>
      <c r="D80" s="105"/>
      <c r="E80" s="105"/>
      <c r="F80" s="48"/>
      <c r="G80" s="48"/>
      <c r="H80" s="96"/>
      <c r="I80" s="96"/>
    </row>
    <row r="81" spans="1:9">
      <c r="A81" s="177"/>
      <c r="B81" s="105"/>
      <c r="C81" s="105"/>
      <c r="D81" s="105"/>
      <c r="E81" s="105"/>
      <c r="F81" s="48"/>
      <c r="G81" s="48"/>
      <c r="H81" s="96"/>
      <c r="I81" s="96"/>
    </row>
    <row r="82" spans="1:9">
      <c r="A82" s="177"/>
      <c r="B82" s="105"/>
      <c r="C82" s="105"/>
      <c r="D82" s="105"/>
      <c r="E82" s="105"/>
      <c r="F82" s="48"/>
      <c r="G82" s="48"/>
      <c r="H82" s="96"/>
      <c r="I82" s="96"/>
    </row>
    <row r="83" spans="1:9">
      <c r="A83" s="177"/>
      <c r="B83" s="105"/>
      <c r="C83" s="105"/>
      <c r="D83" s="105"/>
      <c r="E83" s="105"/>
      <c r="F83" s="48"/>
      <c r="G83" s="48"/>
      <c r="H83" s="96"/>
      <c r="I83" s="96"/>
    </row>
    <row r="84" spans="1:9">
      <c r="A84" s="177"/>
      <c r="B84" s="105"/>
      <c r="C84" s="105"/>
      <c r="D84" s="105"/>
      <c r="E84" s="105"/>
      <c r="F84" s="48"/>
      <c r="G84" s="48"/>
      <c r="H84" s="96"/>
      <c r="I84" s="96"/>
    </row>
    <row r="85" spans="1:9">
      <c r="A85" s="177"/>
      <c r="B85" s="105"/>
      <c r="C85" s="105"/>
      <c r="D85" s="105"/>
      <c r="E85" s="105"/>
      <c r="F85" s="48"/>
      <c r="G85" s="48"/>
      <c r="H85" s="96"/>
      <c r="I85" s="96"/>
    </row>
    <row r="86" spans="1:9">
      <c r="A86" s="177"/>
      <c r="B86" s="105"/>
      <c r="C86" s="105"/>
      <c r="D86" s="105"/>
      <c r="E86" s="105"/>
      <c r="F86" s="48"/>
      <c r="G86" s="48"/>
      <c r="H86" s="96"/>
      <c r="I86" s="96"/>
    </row>
    <row r="87" spans="1:9">
      <c r="A87" s="177"/>
      <c r="B87" s="105"/>
      <c r="C87" s="105"/>
      <c r="D87" s="105"/>
      <c r="E87" s="105"/>
      <c r="F87" s="48"/>
      <c r="G87" s="48"/>
      <c r="H87" s="96"/>
      <c r="I87" s="96"/>
    </row>
    <row r="88" spans="1:9">
      <c r="A88" s="177"/>
      <c r="B88" s="105"/>
      <c r="C88" s="105"/>
      <c r="D88" s="105"/>
      <c r="E88" s="105"/>
      <c r="F88" s="48"/>
      <c r="G88" s="48"/>
      <c r="H88" s="96"/>
      <c r="I88" s="96"/>
    </row>
    <row r="89" spans="1:9">
      <c r="A89" s="177"/>
      <c r="B89" s="105"/>
      <c r="C89" s="105"/>
      <c r="D89" s="105"/>
      <c r="E89" s="105"/>
      <c r="F89" s="48"/>
      <c r="G89" s="48"/>
      <c r="H89" s="96"/>
      <c r="I89" s="96"/>
    </row>
    <row r="90" spans="1:9">
      <c r="A90" s="177"/>
      <c r="B90" s="105"/>
      <c r="C90" s="105"/>
      <c r="D90" s="105"/>
      <c r="E90" s="105"/>
      <c r="F90" s="48"/>
      <c r="G90" s="48"/>
      <c r="H90" s="96"/>
      <c r="I90" s="96"/>
    </row>
    <row r="91" spans="1:9">
      <c r="A91" s="177"/>
      <c r="B91" s="105"/>
      <c r="C91" s="105"/>
      <c r="D91" s="105"/>
      <c r="E91" s="105"/>
      <c r="F91" s="48"/>
      <c r="G91" s="48"/>
      <c r="H91" s="96"/>
      <c r="I91" s="96"/>
    </row>
    <row r="92" spans="1:9">
      <c r="A92" s="177"/>
      <c r="B92" s="105"/>
      <c r="C92" s="105"/>
      <c r="D92" s="105"/>
      <c r="E92" s="105"/>
      <c r="F92" s="48"/>
      <c r="G92" s="48"/>
      <c r="H92" s="96"/>
      <c r="I92" s="96"/>
    </row>
    <row r="93" spans="1:9">
      <c r="A93" s="177"/>
      <c r="B93" s="105"/>
      <c r="C93" s="105"/>
      <c r="D93" s="105"/>
      <c r="E93" s="105"/>
      <c r="F93" s="48"/>
      <c r="G93" s="48"/>
      <c r="H93" s="96"/>
      <c r="I93" s="96"/>
    </row>
    <row r="94" spans="1:9">
      <c r="B94" s="105"/>
      <c r="C94" s="105"/>
      <c r="D94" s="105"/>
      <c r="E94" s="105"/>
      <c r="F94" s="48"/>
      <c r="G94" s="48"/>
      <c r="H94" s="96"/>
      <c r="I94" s="96"/>
    </row>
    <row r="95" spans="1:9">
      <c r="B95" s="105"/>
      <c r="C95" s="105"/>
      <c r="D95" s="105"/>
      <c r="E95" s="105"/>
      <c r="F95" s="48"/>
      <c r="G95" s="48"/>
      <c r="H95" s="96"/>
      <c r="I95" s="96"/>
    </row>
    <row r="96" spans="1:9">
      <c r="B96" s="105"/>
      <c r="C96" s="105"/>
      <c r="D96" s="105"/>
      <c r="E96" s="105"/>
      <c r="F96" s="48"/>
      <c r="G96" s="48"/>
      <c r="H96" s="96"/>
      <c r="I96" s="96"/>
    </row>
    <row r="97" spans="2:9">
      <c r="B97" s="105"/>
      <c r="C97" s="105"/>
      <c r="D97" s="105"/>
      <c r="E97" s="105"/>
      <c r="F97" s="48"/>
      <c r="G97" s="48"/>
      <c r="H97" s="96"/>
      <c r="I97" s="96"/>
    </row>
    <row r="98" spans="2:9">
      <c r="F98" s="48"/>
      <c r="G98" s="48"/>
      <c r="H98" s="96"/>
      <c r="I98" s="96"/>
    </row>
    <row r="99" spans="2:9">
      <c r="F99" s="48"/>
      <c r="G99" s="48"/>
      <c r="H99" s="96"/>
      <c r="I99" s="96"/>
    </row>
    <row r="100" spans="2:9">
      <c r="F100" s="48"/>
      <c r="G100" s="48"/>
      <c r="H100" s="96"/>
      <c r="I100" s="96"/>
    </row>
    <row r="101" spans="2:9">
      <c r="F101" s="48"/>
      <c r="G101" s="48"/>
      <c r="H101" s="96"/>
      <c r="I101" s="96"/>
    </row>
    <row r="102" spans="2:9">
      <c r="F102" s="48"/>
      <c r="G102" s="48"/>
      <c r="H102" s="96"/>
      <c r="I102" s="96"/>
    </row>
    <row r="103" spans="2:9">
      <c r="F103" s="48"/>
      <c r="G103" s="48"/>
      <c r="H103" s="96"/>
      <c r="I103" s="96"/>
    </row>
  </sheetData>
  <mergeCells count="5">
    <mergeCell ref="B13:E13"/>
    <mergeCell ref="A4:I4"/>
    <mergeCell ref="A6:J6"/>
    <mergeCell ref="B9:E9"/>
    <mergeCell ref="B11:E11"/>
  </mergeCells>
  <pageMargins left="0.70866141732283472" right="0.70866141732283472" top="0.74803149606299213" bottom="0.74803149606299213" header="0.31496062992125984" footer="0.31496062992125984"/>
  <pageSetup paperSize="9" scale="94" fitToHeight="0" orientation="portrait" r:id="rId1"/>
  <headerFooter scaleWithDoc="0" alignWithMargins="0"/>
</worksheet>
</file>

<file path=xl/worksheets/sheet8.xml><?xml version="1.0" encoding="utf-8"?>
<worksheet xmlns="http://schemas.openxmlformats.org/spreadsheetml/2006/main" xmlns:r="http://schemas.openxmlformats.org/officeDocument/2006/relationships">
  <sheetPr>
    <pageSetUpPr fitToPage="1"/>
  </sheetPr>
  <dimension ref="A1:K102"/>
  <sheetViews>
    <sheetView workbookViewId="0">
      <selection activeCell="I11" sqref="I11"/>
    </sheetView>
  </sheetViews>
  <sheetFormatPr defaultRowHeight="15"/>
  <cols>
    <col min="1" max="1" width="9.140625" style="77" customWidth="1"/>
    <col min="2" max="5" width="9.140625" style="106"/>
    <col min="6" max="6" width="9.140625" style="46"/>
    <col min="7" max="7" width="9.28515625" style="46" bestFit="1" customWidth="1"/>
    <col min="8" max="8" width="9.28515625" style="97" bestFit="1" customWidth="1"/>
    <col min="9" max="9" width="12.140625" style="97" bestFit="1" customWidth="1"/>
    <col min="10" max="10" width="9.140625" style="46"/>
    <col min="11" max="16384" width="9.140625" style="5"/>
  </cols>
  <sheetData>
    <row r="1" spans="1:11">
      <c r="A1" s="73"/>
      <c r="B1" s="7"/>
      <c r="C1" s="7"/>
      <c r="D1" s="7"/>
      <c r="E1" s="7"/>
      <c r="F1" s="57"/>
      <c r="G1" s="57"/>
      <c r="H1" s="64"/>
      <c r="I1" s="64"/>
      <c r="J1" s="57"/>
    </row>
    <row r="2" spans="1:11">
      <c r="A2" s="73"/>
      <c r="B2" s="7"/>
      <c r="C2" s="7"/>
      <c r="D2" s="7"/>
      <c r="E2" s="7"/>
      <c r="F2" s="57"/>
      <c r="G2" s="57"/>
      <c r="H2" s="64"/>
      <c r="I2" s="64"/>
      <c r="J2" s="57"/>
    </row>
    <row r="3" spans="1:11">
      <c r="A3" s="74"/>
      <c r="B3" s="98"/>
      <c r="C3" s="98"/>
      <c r="D3" s="98"/>
      <c r="E3" s="98"/>
      <c r="F3" s="99"/>
      <c r="G3" s="99"/>
      <c r="H3" s="88"/>
      <c r="I3" s="88"/>
      <c r="J3" s="99"/>
      <c r="K3" s="3"/>
    </row>
    <row r="4" spans="1:11" ht="15" customHeight="1">
      <c r="A4" s="202" t="s">
        <v>236</v>
      </c>
      <c r="B4" s="202"/>
      <c r="C4" s="202"/>
      <c r="D4" s="202"/>
      <c r="E4" s="202"/>
      <c r="F4" s="202"/>
      <c r="G4" s="202"/>
      <c r="H4" s="202"/>
      <c r="I4" s="202"/>
      <c r="J4" s="100"/>
      <c r="K4" s="3"/>
    </row>
    <row r="5" spans="1:11">
      <c r="A5" s="73"/>
      <c r="B5" s="7"/>
      <c r="C5" s="7"/>
      <c r="D5" s="7"/>
      <c r="E5" s="7"/>
      <c r="F5" s="57"/>
      <c r="G5" s="57"/>
      <c r="H5" s="64"/>
      <c r="I5" s="64"/>
      <c r="J5" s="57"/>
    </row>
    <row r="6" spans="1:11">
      <c r="A6" s="217" t="s">
        <v>175</v>
      </c>
      <c r="B6" s="215"/>
      <c r="C6" s="215"/>
      <c r="D6" s="215"/>
      <c r="E6" s="215"/>
      <c r="F6" s="215"/>
      <c r="G6" s="215"/>
      <c r="H6" s="215"/>
      <c r="I6" s="215"/>
      <c r="J6" s="215"/>
    </row>
    <row r="7" spans="1:11">
      <c r="A7" s="75"/>
      <c r="B7" s="80"/>
      <c r="C7" s="80"/>
      <c r="D7" s="80"/>
      <c r="E7" s="80"/>
      <c r="F7" s="63"/>
      <c r="G7" s="63"/>
      <c r="H7" s="89"/>
      <c r="I7" s="89"/>
      <c r="J7" s="63"/>
    </row>
    <row r="8" spans="1:11" ht="28.5" customHeight="1">
      <c r="A8" s="76"/>
      <c r="B8" s="7"/>
      <c r="C8" s="7"/>
      <c r="D8" s="7"/>
      <c r="E8" s="7"/>
      <c r="F8" s="51" t="s">
        <v>4</v>
      </c>
      <c r="G8" s="52" t="s">
        <v>5</v>
      </c>
      <c r="H8" s="90" t="s">
        <v>7</v>
      </c>
      <c r="I8" s="90" t="s">
        <v>6</v>
      </c>
      <c r="J8" s="57"/>
    </row>
    <row r="9" spans="1:11" s="166" customFormat="1" ht="176.25" customHeight="1">
      <c r="A9" s="177" t="s">
        <v>214</v>
      </c>
      <c r="B9" s="220" t="s">
        <v>185</v>
      </c>
      <c r="C9" s="220"/>
      <c r="D9" s="220"/>
      <c r="E9" s="220"/>
      <c r="F9" s="139" t="s">
        <v>3</v>
      </c>
      <c r="G9" s="85">
        <v>20</v>
      </c>
      <c r="H9" s="143"/>
      <c r="I9" s="143"/>
      <c r="J9" s="136"/>
    </row>
    <row r="10" spans="1:11" s="166" customFormat="1" ht="84" customHeight="1">
      <c r="A10" s="177" t="s">
        <v>215</v>
      </c>
      <c r="B10" s="221" t="s">
        <v>186</v>
      </c>
      <c r="C10" s="221"/>
      <c r="D10" s="221"/>
      <c r="E10" s="221"/>
      <c r="F10" s="139" t="s">
        <v>3</v>
      </c>
      <c r="G10" s="133">
        <v>20</v>
      </c>
      <c r="H10" s="143"/>
      <c r="I10" s="143"/>
      <c r="J10" s="136"/>
    </row>
    <row r="11" spans="1:11" ht="144.75" customHeight="1">
      <c r="A11" s="155" t="s">
        <v>216</v>
      </c>
      <c r="B11" s="213" t="s">
        <v>135</v>
      </c>
      <c r="C11" s="213"/>
      <c r="D11" s="213"/>
      <c r="E11" s="213"/>
      <c r="F11" s="79" t="s">
        <v>3</v>
      </c>
      <c r="G11" s="85">
        <f>'2. RUŠENJE I DEMONTAŽA'!G11</f>
        <v>85</v>
      </c>
      <c r="H11" s="91"/>
      <c r="I11" s="91"/>
      <c r="J11" s="57"/>
    </row>
    <row r="12" spans="1:11" s="166" customFormat="1" ht="21" customHeight="1" thickBot="1">
      <c r="A12" s="177"/>
      <c r="B12" s="178"/>
      <c r="C12" s="178"/>
      <c r="D12" s="178"/>
      <c r="E12" s="178"/>
      <c r="F12" s="139"/>
      <c r="G12" s="85"/>
      <c r="H12" s="143"/>
      <c r="I12" s="143"/>
      <c r="J12" s="136"/>
    </row>
    <row r="13" spans="1:11" ht="15.75" thickBot="1">
      <c r="A13" s="76"/>
      <c r="B13" s="52"/>
      <c r="C13" s="52"/>
      <c r="D13" s="52"/>
      <c r="E13" s="52"/>
      <c r="F13" s="35"/>
      <c r="G13" s="35"/>
      <c r="H13" s="92" t="s">
        <v>9</v>
      </c>
      <c r="I13" s="93">
        <f>SUM(I9:I11)</f>
        <v>0</v>
      </c>
      <c r="J13" s="57"/>
    </row>
    <row r="14" spans="1:11">
      <c r="A14" s="76"/>
      <c r="B14" s="52"/>
      <c r="C14" s="52"/>
      <c r="D14" s="52"/>
      <c r="E14" s="52"/>
      <c r="F14" s="35"/>
      <c r="G14" s="35"/>
      <c r="H14" s="92"/>
      <c r="I14" s="92"/>
      <c r="J14" s="57"/>
    </row>
    <row r="15" spans="1:11">
      <c r="A15" s="76"/>
      <c r="B15" s="52"/>
      <c r="C15" s="52"/>
      <c r="D15" s="52"/>
      <c r="E15" s="52"/>
      <c r="F15" s="35"/>
      <c r="G15" s="35"/>
      <c r="H15" s="92"/>
      <c r="I15" s="92"/>
      <c r="J15" s="57"/>
    </row>
    <row r="16" spans="1:11">
      <c r="A16" s="76"/>
      <c r="B16" s="52"/>
      <c r="C16" s="52"/>
      <c r="D16" s="52"/>
      <c r="E16" s="52"/>
      <c r="F16" s="35"/>
      <c r="G16" s="35"/>
      <c r="H16" s="92"/>
      <c r="I16" s="92"/>
      <c r="J16" s="57"/>
    </row>
    <row r="17" spans="1:10">
      <c r="A17" s="76"/>
      <c r="B17" s="52"/>
      <c r="C17" s="52"/>
      <c r="D17" s="52"/>
      <c r="E17" s="52"/>
      <c r="F17" s="35"/>
      <c r="G17" s="35"/>
      <c r="H17" s="92"/>
      <c r="I17" s="92"/>
      <c r="J17" s="57"/>
    </row>
    <row r="18" spans="1:10">
      <c r="A18" s="76"/>
      <c r="B18" s="52"/>
      <c r="C18" s="52"/>
      <c r="D18" s="52"/>
      <c r="E18" s="52"/>
      <c r="F18" s="35"/>
      <c r="G18" s="35"/>
      <c r="H18" s="92"/>
      <c r="I18" s="92"/>
      <c r="J18" s="57"/>
    </row>
    <row r="19" spans="1:10">
      <c r="A19" s="76"/>
      <c r="B19" s="52"/>
      <c r="C19" s="52"/>
      <c r="D19" s="52"/>
      <c r="E19" s="52"/>
      <c r="F19" s="51"/>
      <c r="G19" s="52"/>
      <c r="H19" s="112"/>
      <c r="I19" s="112"/>
      <c r="J19" s="57"/>
    </row>
    <row r="20" spans="1:10">
      <c r="A20" s="76"/>
      <c r="B20" s="53"/>
      <c r="C20" s="53"/>
      <c r="D20" s="53"/>
      <c r="E20" s="53"/>
      <c r="F20" s="35"/>
      <c r="G20" s="56"/>
      <c r="H20" s="92"/>
      <c r="I20" s="92"/>
      <c r="J20" s="57"/>
    </row>
    <row r="21" spans="1:10">
      <c r="A21" s="76"/>
      <c r="B21" s="52"/>
      <c r="C21" s="52"/>
      <c r="D21" s="52"/>
      <c r="E21" s="52"/>
      <c r="F21" s="35"/>
      <c r="G21" s="35"/>
      <c r="H21" s="92"/>
      <c r="I21" s="92"/>
      <c r="J21" s="57"/>
    </row>
    <row r="22" spans="1:10">
      <c r="A22" s="69"/>
      <c r="B22" s="53"/>
      <c r="C22" s="101"/>
      <c r="D22" s="101"/>
      <c r="E22" s="101"/>
      <c r="F22" s="35"/>
      <c r="G22" s="56"/>
      <c r="H22" s="92"/>
      <c r="I22" s="92"/>
      <c r="J22" s="57"/>
    </row>
    <row r="23" spans="1:10">
      <c r="A23" s="76"/>
      <c r="B23" s="52"/>
      <c r="C23" s="52"/>
      <c r="D23" s="52"/>
      <c r="E23" s="52"/>
      <c r="F23" s="35"/>
      <c r="G23" s="35"/>
      <c r="H23" s="92"/>
      <c r="I23" s="92"/>
      <c r="J23" s="57"/>
    </row>
    <row r="24" spans="1:10">
      <c r="A24" s="76"/>
      <c r="B24" s="53"/>
      <c r="C24" s="53"/>
      <c r="D24" s="53"/>
      <c r="E24" s="53"/>
      <c r="F24" s="35"/>
      <c r="G24" s="35"/>
      <c r="H24" s="92"/>
      <c r="I24" s="92"/>
      <c r="J24" s="57"/>
    </row>
    <row r="25" spans="1:10">
      <c r="A25" s="76"/>
      <c r="B25" s="52"/>
      <c r="C25" s="52"/>
      <c r="D25" s="52"/>
      <c r="E25" s="52"/>
      <c r="F25" s="35"/>
      <c r="G25" s="35"/>
      <c r="H25" s="92"/>
      <c r="I25" s="92"/>
      <c r="J25" s="57"/>
    </row>
    <row r="26" spans="1:10">
      <c r="A26" s="76"/>
      <c r="B26" s="53"/>
      <c r="C26" s="53"/>
      <c r="D26" s="53"/>
      <c r="E26" s="53"/>
      <c r="F26" s="35"/>
      <c r="G26" s="56"/>
      <c r="H26" s="92"/>
      <c r="I26" s="92"/>
      <c r="J26" s="57"/>
    </row>
    <row r="27" spans="1:10">
      <c r="A27" s="76"/>
      <c r="B27" s="52"/>
      <c r="C27" s="52"/>
      <c r="D27" s="52"/>
      <c r="E27" s="52"/>
      <c r="F27" s="35"/>
      <c r="G27" s="35"/>
      <c r="H27" s="92"/>
      <c r="I27" s="92"/>
      <c r="J27" s="57"/>
    </row>
    <row r="28" spans="1:10">
      <c r="A28" s="76"/>
      <c r="B28" s="52"/>
      <c r="C28" s="52"/>
      <c r="D28" s="52"/>
      <c r="E28" s="52"/>
      <c r="F28" s="35"/>
      <c r="G28" s="35"/>
      <c r="H28" s="92"/>
      <c r="I28" s="92"/>
      <c r="J28" s="57"/>
    </row>
    <row r="29" spans="1:10">
      <c r="A29" s="76"/>
      <c r="B29" s="52"/>
      <c r="C29" s="52"/>
      <c r="D29" s="52"/>
      <c r="E29" s="52"/>
      <c r="F29" s="35"/>
      <c r="G29" s="35"/>
      <c r="H29" s="92"/>
      <c r="I29" s="92"/>
      <c r="J29" s="57"/>
    </row>
    <row r="30" spans="1:10">
      <c r="A30" s="76"/>
      <c r="B30" s="52"/>
      <c r="C30" s="52"/>
      <c r="D30" s="52"/>
      <c r="E30" s="52"/>
      <c r="F30" s="35"/>
      <c r="G30" s="35"/>
      <c r="H30" s="92"/>
      <c r="I30" s="92"/>
      <c r="J30" s="57"/>
    </row>
    <row r="31" spans="1:10">
      <c r="A31" s="76"/>
      <c r="B31" s="102"/>
      <c r="C31" s="102"/>
      <c r="D31" s="102"/>
      <c r="E31" s="102"/>
      <c r="F31" s="35"/>
      <c r="G31" s="35"/>
      <c r="H31" s="92"/>
      <c r="I31" s="92"/>
      <c r="J31" s="57"/>
    </row>
    <row r="32" spans="1:10">
      <c r="A32" s="76"/>
      <c r="B32" s="102"/>
      <c r="C32" s="102"/>
      <c r="D32" s="102"/>
      <c r="E32" s="102"/>
      <c r="F32" s="35"/>
      <c r="G32" s="35"/>
      <c r="H32" s="92"/>
      <c r="I32" s="92"/>
      <c r="J32" s="57"/>
    </row>
    <row r="33" spans="1:10">
      <c r="A33" s="76"/>
      <c r="B33" s="102"/>
      <c r="C33" s="102"/>
      <c r="D33" s="102"/>
      <c r="E33" s="102"/>
      <c r="F33" s="35"/>
      <c r="G33" s="35"/>
      <c r="H33" s="92"/>
      <c r="I33" s="92"/>
      <c r="J33" s="57"/>
    </row>
    <row r="34" spans="1:10">
      <c r="A34" s="76"/>
      <c r="B34" s="102"/>
      <c r="C34" s="102"/>
      <c r="D34" s="102"/>
      <c r="E34" s="102"/>
      <c r="F34" s="35"/>
      <c r="G34" s="35"/>
      <c r="H34" s="92"/>
      <c r="I34" s="92"/>
      <c r="J34" s="57"/>
    </row>
    <row r="35" spans="1:10">
      <c r="A35" s="76"/>
      <c r="B35" s="102"/>
      <c r="C35" s="102"/>
      <c r="D35" s="102"/>
      <c r="E35" s="102"/>
      <c r="F35" s="35"/>
      <c r="G35" s="35"/>
      <c r="H35" s="92"/>
      <c r="I35" s="92"/>
      <c r="J35" s="57"/>
    </row>
    <row r="36" spans="1:10">
      <c r="A36" s="76"/>
      <c r="B36" s="102"/>
      <c r="C36" s="102"/>
      <c r="D36" s="102"/>
      <c r="E36" s="102"/>
      <c r="F36" s="35"/>
      <c r="G36" s="35"/>
      <c r="H36" s="92"/>
      <c r="I36" s="92"/>
      <c r="J36" s="57"/>
    </row>
    <row r="37" spans="1:10">
      <c r="A37" s="76"/>
      <c r="B37" s="102"/>
      <c r="C37" s="102"/>
      <c r="D37" s="102"/>
      <c r="E37" s="102"/>
      <c r="F37" s="35"/>
      <c r="G37" s="35"/>
      <c r="H37" s="92"/>
      <c r="I37" s="92"/>
      <c r="J37" s="57"/>
    </row>
    <row r="38" spans="1:10">
      <c r="A38" s="76"/>
      <c r="B38" s="102"/>
      <c r="C38" s="102"/>
      <c r="D38" s="102"/>
      <c r="E38" s="102"/>
      <c r="F38" s="35"/>
      <c r="G38" s="35"/>
      <c r="H38" s="92"/>
      <c r="I38" s="92"/>
      <c r="J38" s="57"/>
    </row>
    <row r="39" spans="1:10">
      <c r="A39" s="76"/>
      <c r="B39" s="102"/>
      <c r="C39" s="102"/>
      <c r="D39" s="102"/>
      <c r="E39" s="102"/>
      <c r="F39" s="35"/>
      <c r="G39" s="35"/>
      <c r="H39" s="92"/>
      <c r="I39" s="92"/>
      <c r="J39" s="57"/>
    </row>
    <row r="40" spans="1:10">
      <c r="A40" s="76"/>
      <c r="B40" s="102"/>
      <c r="C40" s="102"/>
      <c r="D40" s="102"/>
      <c r="E40" s="102"/>
      <c r="F40" s="35"/>
      <c r="G40" s="35"/>
      <c r="H40" s="92"/>
      <c r="I40" s="92"/>
      <c r="J40" s="57"/>
    </row>
    <row r="41" spans="1:10">
      <c r="A41" s="76"/>
      <c r="B41" s="102"/>
      <c r="C41" s="102"/>
      <c r="D41" s="102"/>
      <c r="E41" s="102"/>
      <c r="F41" s="35"/>
      <c r="G41" s="35"/>
      <c r="H41" s="92"/>
      <c r="I41" s="92"/>
      <c r="J41" s="57"/>
    </row>
    <row r="42" spans="1:10">
      <c r="A42" s="73"/>
      <c r="B42" s="102"/>
      <c r="C42" s="102"/>
      <c r="D42" s="102"/>
      <c r="E42" s="102"/>
      <c r="F42" s="47"/>
      <c r="G42" s="103"/>
      <c r="H42" s="107"/>
      <c r="I42" s="107"/>
      <c r="J42" s="57"/>
    </row>
    <row r="43" spans="1:10">
      <c r="A43" s="73"/>
      <c r="B43" s="102"/>
      <c r="C43" s="102"/>
      <c r="D43" s="102"/>
      <c r="E43" s="102"/>
      <c r="F43" s="47"/>
      <c r="G43" s="47"/>
      <c r="H43" s="107"/>
      <c r="I43" s="107"/>
      <c r="J43" s="57"/>
    </row>
    <row r="44" spans="1:10">
      <c r="A44" s="73"/>
      <c r="B44" s="102"/>
      <c r="C44" s="102"/>
      <c r="D44" s="102"/>
      <c r="E44" s="102"/>
      <c r="F44" s="47"/>
      <c r="G44" s="47"/>
      <c r="H44" s="107"/>
      <c r="I44" s="107"/>
      <c r="J44" s="57"/>
    </row>
    <row r="45" spans="1:10">
      <c r="A45" s="73"/>
      <c r="B45" s="102"/>
      <c r="C45" s="102"/>
      <c r="D45" s="102"/>
      <c r="E45" s="102"/>
      <c r="F45" s="104"/>
      <c r="G45" s="104"/>
      <c r="H45" s="109"/>
      <c r="I45" s="107"/>
      <c r="J45" s="57"/>
    </row>
    <row r="46" spans="1:10">
      <c r="A46" s="73"/>
      <c r="B46" s="102"/>
      <c r="C46" s="102"/>
      <c r="D46" s="102"/>
      <c r="E46" s="102"/>
      <c r="F46" s="104"/>
      <c r="G46" s="104"/>
      <c r="H46" s="109"/>
      <c r="I46" s="107"/>
      <c r="J46" s="57"/>
    </row>
    <row r="47" spans="1:10">
      <c r="A47" s="78"/>
      <c r="B47" s="55"/>
      <c r="C47" s="55"/>
      <c r="D47" s="55"/>
      <c r="E47" s="55"/>
      <c r="F47" s="49"/>
      <c r="G47" s="49"/>
      <c r="H47" s="107"/>
      <c r="I47" s="107"/>
      <c r="J47" s="57"/>
    </row>
    <row r="48" spans="1:10">
      <c r="A48" s="78"/>
      <c r="B48" s="55"/>
      <c r="C48" s="55"/>
      <c r="D48" s="55"/>
      <c r="E48" s="55"/>
      <c r="F48" s="49"/>
      <c r="G48" s="49"/>
      <c r="H48" s="92"/>
      <c r="I48" s="113"/>
      <c r="J48" s="57"/>
    </row>
    <row r="49" spans="1:10">
      <c r="A49" s="78"/>
      <c r="B49" s="55"/>
      <c r="C49" s="55"/>
      <c r="D49" s="55"/>
      <c r="E49" s="55"/>
      <c r="F49" s="49"/>
      <c r="G49" s="49"/>
      <c r="H49" s="107"/>
      <c r="I49" s="107"/>
      <c r="J49" s="57"/>
    </row>
    <row r="50" spans="1:10">
      <c r="A50" s="78"/>
      <c r="B50" s="55"/>
      <c r="C50" s="55"/>
      <c r="D50" s="55"/>
      <c r="E50" s="55"/>
      <c r="F50" s="49"/>
      <c r="G50" s="49"/>
      <c r="H50" s="107"/>
      <c r="I50" s="107"/>
      <c r="J50" s="57"/>
    </row>
    <row r="51" spans="1:10">
      <c r="A51" s="73"/>
      <c r="B51" s="102"/>
      <c r="C51" s="102"/>
      <c r="D51" s="102"/>
      <c r="E51" s="102"/>
      <c r="F51" s="47"/>
      <c r="G51" s="47"/>
      <c r="H51" s="107"/>
      <c r="I51" s="107"/>
      <c r="J51" s="57"/>
    </row>
    <row r="52" spans="1:10">
      <c r="B52" s="105"/>
      <c r="C52" s="105"/>
      <c r="D52" s="105"/>
      <c r="E52" s="105"/>
      <c r="F52" s="48"/>
      <c r="G52" s="48"/>
      <c r="H52" s="111"/>
      <c r="I52" s="111"/>
    </row>
    <row r="53" spans="1:10">
      <c r="B53" s="105"/>
      <c r="C53" s="105"/>
      <c r="D53" s="105"/>
      <c r="E53" s="105"/>
      <c r="F53" s="48"/>
      <c r="G53" s="48"/>
      <c r="H53" s="111"/>
      <c r="I53" s="111"/>
    </row>
    <row r="54" spans="1:10">
      <c r="B54" s="105"/>
      <c r="C54" s="105"/>
      <c r="D54" s="105"/>
      <c r="E54" s="105"/>
      <c r="F54" s="48"/>
      <c r="G54" s="48"/>
      <c r="H54" s="111"/>
      <c r="I54" s="111"/>
    </row>
    <row r="55" spans="1:10">
      <c r="B55" s="105"/>
      <c r="C55" s="105"/>
      <c r="D55" s="105"/>
      <c r="E55" s="105"/>
      <c r="F55" s="48"/>
      <c r="G55" s="48"/>
      <c r="H55" s="111"/>
      <c r="I55" s="111"/>
    </row>
    <row r="56" spans="1:10">
      <c r="B56" s="105"/>
      <c r="C56" s="105"/>
      <c r="D56" s="105"/>
      <c r="E56" s="105"/>
      <c r="F56" s="48"/>
      <c r="G56" s="48"/>
      <c r="H56" s="111"/>
      <c r="I56" s="111"/>
    </row>
    <row r="57" spans="1:10">
      <c r="B57" s="105"/>
      <c r="C57" s="105"/>
      <c r="D57" s="105"/>
      <c r="E57" s="105"/>
      <c r="F57" s="48"/>
      <c r="G57" s="48"/>
      <c r="H57" s="111"/>
      <c r="I57" s="111"/>
    </row>
    <row r="58" spans="1:10">
      <c r="B58" s="105"/>
      <c r="C58" s="105"/>
      <c r="D58" s="105"/>
      <c r="E58" s="105"/>
      <c r="F58" s="48"/>
      <c r="G58" s="48"/>
      <c r="H58" s="111"/>
      <c r="I58" s="111"/>
    </row>
    <row r="59" spans="1:10">
      <c r="B59" s="105"/>
      <c r="C59" s="105"/>
      <c r="D59" s="105"/>
      <c r="E59" s="105"/>
      <c r="F59" s="48"/>
      <c r="G59" s="48"/>
      <c r="H59" s="111"/>
      <c r="I59" s="111"/>
    </row>
    <row r="60" spans="1:10">
      <c r="B60" s="105"/>
      <c r="C60" s="105"/>
      <c r="D60" s="105"/>
      <c r="E60" s="105"/>
      <c r="F60" s="48"/>
      <c r="G60" s="48"/>
      <c r="H60" s="111"/>
      <c r="I60" s="111"/>
    </row>
    <row r="61" spans="1:10">
      <c r="B61" s="105"/>
      <c r="C61" s="105"/>
      <c r="D61" s="105"/>
      <c r="E61" s="105"/>
      <c r="F61" s="48"/>
      <c r="G61" s="48"/>
      <c r="H61" s="111"/>
      <c r="I61" s="111"/>
    </row>
    <row r="62" spans="1:10">
      <c r="B62" s="105"/>
      <c r="C62" s="105"/>
      <c r="D62" s="105"/>
      <c r="E62" s="105"/>
      <c r="F62" s="48"/>
      <c r="G62" s="48"/>
      <c r="H62" s="111"/>
      <c r="I62" s="111"/>
    </row>
    <row r="63" spans="1:10">
      <c r="B63" s="105"/>
      <c r="C63" s="105"/>
      <c r="D63" s="105"/>
      <c r="E63" s="105"/>
      <c r="F63" s="48"/>
      <c r="G63" s="48"/>
      <c r="H63" s="111"/>
      <c r="I63" s="111"/>
    </row>
    <row r="64" spans="1:10">
      <c r="B64" s="105"/>
      <c r="C64" s="105"/>
      <c r="D64" s="105"/>
      <c r="E64" s="105"/>
      <c r="F64" s="48"/>
      <c r="G64" s="48"/>
      <c r="H64" s="111"/>
      <c r="I64" s="111"/>
    </row>
    <row r="65" spans="2:9">
      <c r="B65" s="105"/>
      <c r="C65" s="105"/>
      <c r="D65" s="105"/>
      <c r="E65" s="105"/>
      <c r="F65" s="48"/>
      <c r="G65" s="48"/>
      <c r="H65" s="111"/>
      <c r="I65" s="111"/>
    </row>
    <row r="66" spans="2:9">
      <c r="B66" s="105"/>
      <c r="C66" s="105"/>
      <c r="D66" s="105"/>
      <c r="E66" s="105"/>
      <c r="F66" s="48"/>
      <c r="G66" s="48"/>
      <c r="H66" s="111"/>
      <c r="I66" s="111"/>
    </row>
    <row r="67" spans="2:9">
      <c r="B67" s="105"/>
      <c r="C67" s="105"/>
      <c r="D67" s="105"/>
      <c r="E67" s="105"/>
      <c r="F67" s="48"/>
      <c r="G67" s="48"/>
      <c r="H67" s="111"/>
      <c r="I67" s="111"/>
    </row>
    <row r="68" spans="2:9">
      <c r="B68" s="105"/>
      <c r="C68" s="105"/>
      <c r="D68" s="105"/>
      <c r="E68" s="105"/>
      <c r="F68" s="48"/>
      <c r="G68" s="48"/>
      <c r="H68" s="111"/>
      <c r="I68" s="111"/>
    </row>
    <row r="69" spans="2:9">
      <c r="B69" s="105"/>
      <c r="C69" s="105"/>
      <c r="D69" s="105"/>
      <c r="E69" s="105"/>
      <c r="F69" s="48"/>
      <c r="G69" s="48"/>
      <c r="H69" s="111"/>
      <c r="I69" s="111"/>
    </row>
    <row r="70" spans="2:9">
      <c r="B70" s="105"/>
      <c r="C70" s="105"/>
      <c r="D70" s="105"/>
      <c r="E70" s="105"/>
      <c r="F70" s="48"/>
      <c r="G70" s="48"/>
      <c r="H70" s="111"/>
      <c r="I70" s="111"/>
    </row>
    <row r="71" spans="2:9">
      <c r="B71" s="105"/>
      <c r="C71" s="105"/>
      <c r="D71" s="105"/>
      <c r="E71" s="105"/>
      <c r="F71" s="48"/>
      <c r="G71" s="48"/>
      <c r="H71" s="111"/>
      <c r="I71" s="111"/>
    </row>
    <row r="72" spans="2:9">
      <c r="B72" s="105"/>
      <c r="C72" s="105"/>
      <c r="D72" s="105"/>
      <c r="E72" s="105"/>
      <c r="F72" s="48"/>
      <c r="G72" s="48"/>
      <c r="H72" s="111"/>
      <c r="I72" s="111"/>
    </row>
    <row r="73" spans="2:9">
      <c r="B73" s="105"/>
      <c r="C73" s="105"/>
      <c r="D73" s="105"/>
      <c r="E73" s="105"/>
      <c r="F73" s="48"/>
      <c r="G73" s="48"/>
      <c r="H73" s="111"/>
      <c r="I73" s="111"/>
    </row>
    <row r="74" spans="2:9">
      <c r="B74" s="105"/>
      <c r="C74" s="105"/>
      <c r="D74" s="105"/>
      <c r="E74" s="105"/>
      <c r="F74" s="48"/>
      <c r="G74" s="48"/>
      <c r="H74" s="111"/>
      <c r="I74" s="111"/>
    </row>
    <row r="75" spans="2:9">
      <c r="B75" s="105"/>
      <c r="C75" s="105"/>
      <c r="D75" s="105"/>
      <c r="E75" s="105"/>
      <c r="F75" s="48"/>
      <c r="G75" s="48"/>
      <c r="H75" s="111"/>
      <c r="I75" s="111"/>
    </row>
    <row r="76" spans="2:9">
      <c r="B76" s="105"/>
      <c r="C76" s="105"/>
      <c r="D76" s="105"/>
      <c r="E76" s="105"/>
      <c r="F76" s="48"/>
      <c r="G76" s="48"/>
      <c r="H76" s="111"/>
      <c r="I76" s="111"/>
    </row>
    <row r="77" spans="2:9">
      <c r="B77" s="105"/>
      <c r="C77" s="105"/>
      <c r="D77" s="105"/>
      <c r="E77" s="105"/>
      <c r="F77" s="48"/>
      <c r="G77" s="48"/>
      <c r="H77" s="111"/>
      <c r="I77" s="111"/>
    </row>
    <row r="78" spans="2:9">
      <c r="B78" s="105"/>
      <c r="C78" s="105"/>
      <c r="D78" s="105"/>
      <c r="E78" s="105"/>
      <c r="F78" s="48"/>
      <c r="G78" s="48"/>
      <c r="H78" s="111"/>
      <c r="I78" s="111"/>
    </row>
    <row r="79" spans="2:9">
      <c r="B79" s="105"/>
      <c r="C79" s="105"/>
      <c r="D79" s="105"/>
      <c r="E79" s="105"/>
      <c r="F79" s="48"/>
      <c r="G79" s="48"/>
      <c r="H79" s="111"/>
      <c r="I79" s="111"/>
    </row>
    <row r="80" spans="2:9">
      <c r="B80" s="105"/>
      <c r="C80" s="105"/>
      <c r="D80" s="105"/>
      <c r="E80" s="105"/>
      <c r="F80" s="48"/>
      <c r="G80" s="48"/>
      <c r="H80" s="111"/>
      <c r="I80" s="111"/>
    </row>
    <row r="81" spans="2:9">
      <c r="B81" s="105"/>
      <c r="C81" s="105"/>
      <c r="D81" s="105"/>
      <c r="E81" s="105"/>
      <c r="F81" s="48"/>
      <c r="G81" s="48"/>
      <c r="H81" s="111"/>
      <c r="I81" s="111"/>
    </row>
    <row r="82" spans="2:9">
      <c r="B82" s="105"/>
      <c r="C82" s="105"/>
      <c r="D82" s="105"/>
      <c r="E82" s="105"/>
      <c r="F82" s="48"/>
      <c r="G82" s="48"/>
      <c r="H82" s="111"/>
      <c r="I82" s="111"/>
    </row>
    <row r="83" spans="2:9">
      <c r="B83" s="105"/>
      <c r="C83" s="105"/>
      <c r="D83" s="105"/>
      <c r="E83" s="105"/>
      <c r="F83" s="48"/>
      <c r="G83" s="48"/>
      <c r="H83" s="111"/>
      <c r="I83" s="111"/>
    </row>
    <row r="84" spans="2:9">
      <c r="B84" s="105"/>
      <c r="C84" s="105"/>
      <c r="D84" s="105"/>
      <c r="E84" s="105"/>
      <c r="F84" s="48"/>
      <c r="G84" s="48"/>
      <c r="H84" s="111"/>
      <c r="I84" s="111"/>
    </row>
    <row r="85" spans="2:9">
      <c r="B85" s="105"/>
      <c r="C85" s="105"/>
      <c r="D85" s="105"/>
      <c r="E85" s="105"/>
      <c r="F85" s="48"/>
      <c r="G85" s="48"/>
      <c r="H85" s="111"/>
      <c r="I85" s="111"/>
    </row>
    <row r="86" spans="2:9">
      <c r="B86" s="105"/>
      <c r="C86" s="105"/>
      <c r="D86" s="105"/>
      <c r="E86" s="105"/>
      <c r="F86" s="48"/>
      <c r="G86" s="48"/>
      <c r="H86" s="111"/>
      <c r="I86" s="111"/>
    </row>
    <row r="87" spans="2:9">
      <c r="B87" s="105"/>
      <c r="C87" s="105"/>
      <c r="D87" s="105"/>
      <c r="E87" s="105"/>
      <c r="F87" s="48"/>
      <c r="G87" s="48"/>
      <c r="H87" s="111"/>
      <c r="I87" s="111"/>
    </row>
    <row r="88" spans="2:9">
      <c r="B88" s="105"/>
      <c r="C88" s="105"/>
      <c r="D88" s="105"/>
      <c r="E88" s="105"/>
      <c r="F88" s="48"/>
      <c r="G88" s="48"/>
      <c r="H88" s="111"/>
      <c r="I88" s="111"/>
    </row>
    <row r="89" spans="2:9">
      <c r="B89" s="105"/>
      <c r="C89" s="105"/>
      <c r="D89" s="105"/>
      <c r="E89" s="105"/>
      <c r="F89" s="48"/>
      <c r="G89" s="48"/>
      <c r="H89" s="111"/>
      <c r="I89" s="111"/>
    </row>
    <row r="90" spans="2:9">
      <c r="B90" s="105"/>
      <c r="C90" s="105"/>
      <c r="D90" s="105"/>
      <c r="E90" s="105"/>
      <c r="F90" s="48"/>
      <c r="G90" s="48"/>
      <c r="H90" s="111"/>
      <c r="I90" s="111"/>
    </row>
    <row r="91" spans="2:9">
      <c r="B91" s="105"/>
      <c r="C91" s="105"/>
      <c r="D91" s="105"/>
      <c r="E91" s="105"/>
      <c r="F91" s="48"/>
      <c r="G91" s="48"/>
      <c r="H91" s="111"/>
      <c r="I91" s="111"/>
    </row>
    <row r="92" spans="2:9">
      <c r="B92" s="105"/>
      <c r="C92" s="105"/>
      <c r="D92" s="105"/>
      <c r="E92" s="105"/>
      <c r="F92" s="48"/>
      <c r="G92" s="48"/>
      <c r="H92" s="111"/>
      <c r="I92" s="111"/>
    </row>
    <row r="93" spans="2:9">
      <c r="B93" s="105"/>
      <c r="C93" s="105"/>
      <c r="D93" s="105"/>
      <c r="E93" s="105"/>
      <c r="F93" s="48"/>
      <c r="G93" s="48"/>
      <c r="H93" s="111"/>
      <c r="I93" s="111"/>
    </row>
    <row r="94" spans="2:9">
      <c r="B94" s="105"/>
      <c r="C94" s="105"/>
      <c r="D94" s="105"/>
      <c r="E94" s="105"/>
      <c r="F94" s="48"/>
      <c r="G94" s="48"/>
      <c r="H94" s="111"/>
      <c r="I94" s="111"/>
    </row>
    <row r="95" spans="2:9">
      <c r="B95" s="105"/>
      <c r="C95" s="105"/>
      <c r="D95" s="105"/>
      <c r="E95" s="105"/>
      <c r="F95" s="48"/>
      <c r="G95" s="48"/>
      <c r="H95" s="96"/>
      <c r="I95" s="96"/>
    </row>
    <row r="96" spans="2:9">
      <c r="B96" s="105"/>
      <c r="C96" s="105"/>
      <c r="D96" s="105"/>
      <c r="E96" s="105"/>
      <c r="F96" s="48"/>
      <c r="G96" s="48"/>
      <c r="H96" s="96"/>
      <c r="I96" s="96"/>
    </row>
    <row r="97" spans="6:9">
      <c r="F97" s="48"/>
      <c r="G97" s="48"/>
      <c r="H97" s="96"/>
      <c r="I97" s="96"/>
    </row>
    <row r="98" spans="6:9">
      <c r="F98" s="48"/>
      <c r="G98" s="48"/>
      <c r="H98" s="96"/>
      <c r="I98" s="96"/>
    </row>
    <row r="99" spans="6:9">
      <c r="F99" s="48"/>
      <c r="G99" s="48"/>
      <c r="H99" s="96"/>
      <c r="I99" s="96"/>
    </row>
    <row r="100" spans="6:9">
      <c r="F100" s="48"/>
      <c r="G100" s="48"/>
      <c r="H100" s="96"/>
      <c r="I100" s="96"/>
    </row>
    <row r="101" spans="6:9">
      <c r="F101" s="48"/>
      <c r="G101" s="48"/>
      <c r="H101" s="96"/>
      <c r="I101" s="96"/>
    </row>
    <row r="102" spans="6:9">
      <c r="F102" s="48"/>
      <c r="G102" s="48"/>
      <c r="H102" s="96"/>
      <c r="I102" s="96"/>
    </row>
  </sheetData>
  <mergeCells count="5">
    <mergeCell ref="B11:E11"/>
    <mergeCell ref="A4:I4"/>
    <mergeCell ref="A6:J6"/>
    <mergeCell ref="B9:E9"/>
    <mergeCell ref="B10:E10"/>
  </mergeCells>
  <phoneticPr fontId="44" type="noConversion"/>
  <pageMargins left="0.70866141732283472" right="0.70866141732283472" top="0.74803149606299213" bottom="0.74803149606299213" header="0.31496062992125984" footer="0.31496062992125984"/>
  <pageSetup paperSize="9" scale="92" fitToHeight="0" orientation="portrait" r:id="rId1"/>
  <headerFooter scaleWithDoc="0" alignWithMargins="0"/>
</worksheet>
</file>

<file path=xl/worksheets/sheet9.xml><?xml version="1.0" encoding="utf-8"?>
<worksheet xmlns="http://schemas.openxmlformats.org/spreadsheetml/2006/main" xmlns:r="http://schemas.openxmlformats.org/officeDocument/2006/relationships">
  <sheetPr>
    <pageSetUpPr fitToPage="1"/>
  </sheetPr>
  <dimension ref="A1:K118"/>
  <sheetViews>
    <sheetView zoomScale="92" zoomScaleNormal="92" workbookViewId="0">
      <selection activeCell="A4" sqref="A4:I4"/>
    </sheetView>
  </sheetViews>
  <sheetFormatPr defaultRowHeight="15"/>
  <cols>
    <col min="1" max="1" width="9.140625" style="187" customWidth="1"/>
    <col min="2" max="4" width="9.140625" style="106"/>
    <col min="5" max="5" width="35.28515625" style="106" customWidth="1"/>
    <col min="6" max="7" width="9.140625" style="46"/>
    <col min="8" max="8" width="9.140625" style="97"/>
    <col min="9" max="9" width="12.42578125" style="97" bestFit="1" customWidth="1"/>
    <col min="10" max="10" width="9.140625" style="46"/>
    <col min="11" max="16384" width="9.140625" style="5"/>
  </cols>
  <sheetData>
    <row r="1" spans="1:11">
      <c r="A1" s="184"/>
      <c r="B1" s="7"/>
      <c r="C1" s="7"/>
      <c r="D1" s="7"/>
      <c r="E1" s="7"/>
      <c r="F1" s="57"/>
      <c r="G1" s="57"/>
      <c r="H1" s="64"/>
      <c r="I1" s="64"/>
      <c r="J1" s="57"/>
    </row>
    <row r="2" spans="1:11">
      <c r="A2" s="184"/>
      <c r="B2" s="7"/>
      <c r="C2" s="7"/>
      <c r="D2" s="7"/>
      <c r="E2" s="7"/>
      <c r="F2" s="57"/>
      <c r="G2" s="57"/>
      <c r="H2" s="64"/>
      <c r="I2" s="64"/>
      <c r="J2" s="57"/>
    </row>
    <row r="3" spans="1:11">
      <c r="A3" s="185"/>
      <c r="B3" s="98"/>
      <c r="C3" s="98"/>
      <c r="D3" s="98"/>
      <c r="E3" s="98"/>
      <c r="F3" s="99"/>
      <c r="G3" s="99"/>
      <c r="H3" s="88"/>
      <c r="I3" s="88"/>
      <c r="J3" s="99"/>
      <c r="K3" s="3"/>
    </row>
    <row r="4" spans="1:11" ht="15" customHeight="1">
      <c r="A4" s="202" t="s">
        <v>236</v>
      </c>
      <c r="B4" s="202"/>
      <c r="C4" s="202"/>
      <c r="D4" s="202"/>
      <c r="E4" s="202"/>
      <c r="F4" s="202"/>
      <c r="G4" s="202"/>
      <c r="H4" s="202"/>
      <c r="I4" s="202"/>
      <c r="J4" s="100"/>
      <c r="K4" s="3"/>
    </row>
    <row r="5" spans="1:11">
      <c r="A5" s="184"/>
      <c r="B5" s="7"/>
      <c r="C5" s="7"/>
      <c r="D5" s="7"/>
      <c r="E5" s="7"/>
      <c r="F5" s="57"/>
      <c r="G5" s="57"/>
      <c r="H5" s="64"/>
      <c r="I5" s="64"/>
      <c r="J5" s="57"/>
    </row>
    <row r="6" spans="1:11">
      <c r="A6" s="217" t="s">
        <v>176</v>
      </c>
      <c r="B6" s="215"/>
      <c r="C6" s="215"/>
      <c r="D6" s="215"/>
      <c r="E6" s="215"/>
      <c r="F6" s="215"/>
      <c r="G6" s="215"/>
      <c r="H6" s="215"/>
      <c r="I6" s="215"/>
      <c r="J6" s="215"/>
    </row>
    <row r="7" spans="1:11">
      <c r="A7" s="186"/>
      <c r="B7" s="80"/>
      <c r="C7" s="80"/>
      <c r="D7" s="80"/>
      <c r="E7" s="80"/>
      <c r="F7" s="63"/>
      <c r="G7" s="63"/>
      <c r="H7" s="89"/>
      <c r="I7" s="89"/>
      <c r="J7" s="63"/>
    </row>
    <row r="8" spans="1:11" ht="28.5" customHeight="1">
      <c r="A8" s="177"/>
      <c r="B8" s="7"/>
      <c r="C8" s="7"/>
      <c r="D8" s="7"/>
      <c r="E8" s="7"/>
      <c r="F8" s="51" t="s">
        <v>4</v>
      </c>
      <c r="G8" s="52" t="s">
        <v>5</v>
      </c>
      <c r="H8" s="90" t="s">
        <v>7</v>
      </c>
      <c r="I8" s="90" t="s">
        <v>6</v>
      </c>
      <c r="J8" s="57"/>
    </row>
    <row r="9" spans="1:11" customFormat="1" ht="85.5" customHeight="1">
      <c r="A9" s="177" t="s">
        <v>209</v>
      </c>
      <c r="B9" s="206" t="s">
        <v>15</v>
      </c>
      <c r="C9" s="206"/>
      <c r="D9" s="206"/>
      <c r="E9" s="206"/>
      <c r="F9" s="81" t="s">
        <v>13</v>
      </c>
      <c r="G9" s="144">
        <v>750</v>
      </c>
      <c r="H9" s="91"/>
      <c r="I9" s="91"/>
      <c r="J9" s="57"/>
    </row>
    <row r="10" spans="1:11" ht="201" customHeight="1">
      <c r="A10" s="177" t="s">
        <v>210</v>
      </c>
      <c r="B10" s="222" t="s">
        <v>196</v>
      </c>
      <c r="C10" s="222"/>
      <c r="D10" s="222"/>
      <c r="E10" s="222"/>
      <c r="F10" s="86"/>
      <c r="G10" s="86"/>
      <c r="H10" s="114"/>
      <c r="I10" s="114"/>
      <c r="J10" s="57"/>
    </row>
    <row r="11" spans="1:11" ht="203.25" customHeight="1">
      <c r="A11" s="177"/>
      <c r="B11" s="206" t="s">
        <v>184</v>
      </c>
      <c r="C11" s="206"/>
      <c r="D11" s="206"/>
      <c r="E11" s="206"/>
      <c r="F11" s="79"/>
      <c r="G11" s="85"/>
      <c r="H11" s="91"/>
      <c r="I11" s="91"/>
      <c r="J11" s="57"/>
    </row>
    <row r="12" spans="1:11" ht="35.25" customHeight="1">
      <c r="A12" s="194"/>
      <c r="B12" s="206" t="s">
        <v>111</v>
      </c>
      <c r="C12" s="206"/>
      <c r="D12" s="206"/>
      <c r="E12" s="206"/>
      <c r="F12" s="79"/>
      <c r="G12" s="85"/>
      <c r="H12" s="91"/>
      <c r="I12" s="91"/>
      <c r="J12" s="57"/>
    </row>
    <row r="13" spans="1:11" s="46" customFormat="1" ht="20.25" customHeight="1">
      <c r="A13" s="177"/>
      <c r="B13" s="206" t="s">
        <v>197</v>
      </c>
      <c r="C13" s="206"/>
      <c r="D13" s="206"/>
      <c r="E13" s="206"/>
      <c r="F13" s="79" t="s">
        <v>10</v>
      </c>
      <c r="G13" s="133">
        <v>615</v>
      </c>
      <c r="H13" s="91"/>
      <c r="I13" s="91"/>
      <c r="J13" s="57"/>
    </row>
    <row r="14" spans="1:11" s="44" customFormat="1" ht="31.5" customHeight="1">
      <c r="A14" s="195"/>
      <c r="B14" s="206" t="s">
        <v>137</v>
      </c>
      <c r="C14" s="204"/>
      <c r="D14" s="204"/>
      <c r="E14" s="204"/>
      <c r="F14" s="139" t="s">
        <v>10</v>
      </c>
      <c r="G14" s="133">
        <v>60</v>
      </c>
      <c r="H14" s="143"/>
      <c r="I14" s="143"/>
      <c r="J14" s="45"/>
    </row>
    <row r="15" spans="1:11" s="135" customFormat="1" ht="22.5" customHeight="1">
      <c r="A15" s="194"/>
      <c r="B15" s="206" t="s">
        <v>138</v>
      </c>
      <c r="C15" s="206"/>
      <c r="D15" s="206"/>
      <c r="E15" s="206"/>
      <c r="F15" s="139" t="s">
        <v>3</v>
      </c>
      <c r="G15" s="133">
        <v>280</v>
      </c>
      <c r="H15" s="143"/>
      <c r="I15" s="143"/>
      <c r="J15" s="136"/>
    </row>
    <row r="16" spans="1:11" s="135" customFormat="1" ht="215.25" customHeight="1">
      <c r="A16" s="177" t="s">
        <v>211</v>
      </c>
      <c r="B16" s="213" t="s">
        <v>19</v>
      </c>
      <c r="C16" s="213"/>
      <c r="D16" s="213"/>
      <c r="E16" s="213"/>
      <c r="F16" s="86"/>
      <c r="G16" s="86"/>
      <c r="H16" s="86"/>
      <c r="I16" s="86"/>
      <c r="J16" s="136"/>
    </row>
    <row r="17" spans="1:10" s="135" customFormat="1" ht="34.5" customHeight="1">
      <c r="A17" s="194"/>
      <c r="B17" s="206" t="s">
        <v>112</v>
      </c>
      <c r="C17" s="206"/>
      <c r="D17" s="206"/>
      <c r="E17" s="206"/>
      <c r="J17" s="136"/>
    </row>
    <row r="18" spans="1:10" s="135" customFormat="1" ht="21.75" customHeight="1">
      <c r="A18" s="177"/>
      <c r="B18" s="206" t="s">
        <v>116</v>
      </c>
      <c r="C18" s="206"/>
      <c r="D18" s="206"/>
      <c r="E18" s="206"/>
      <c r="F18" s="139" t="s">
        <v>10</v>
      </c>
      <c r="G18" s="133">
        <f>G13+G14</f>
        <v>675</v>
      </c>
      <c r="H18" s="143"/>
      <c r="I18" s="143"/>
      <c r="J18" s="136"/>
    </row>
    <row r="19" spans="1:10" s="135" customFormat="1" ht="21" customHeight="1">
      <c r="A19" s="196"/>
      <c r="B19" s="206" t="s">
        <v>115</v>
      </c>
      <c r="C19" s="206"/>
      <c r="D19" s="206"/>
      <c r="E19" s="206"/>
      <c r="F19" s="139" t="s">
        <v>3</v>
      </c>
      <c r="G19" s="133">
        <v>280</v>
      </c>
      <c r="H19" s="143"/>
      <c r="I19" s="143"/>
      <c r="J19" s="136"/>
    </row>
    <row r="20" spans="1:10" s="135" customFormat="1" ht="172.5" customHeight="1">
      <c r="A20" s="177" t="s">
        <v>212</v>
      </c>
      <c r="B20" s="213" t="s">
        <v>139</v>
      </c>
      <c r="C20" s="213"/>
      <c r="D20" s="213"/>
      <c r="E20" s="213"/>
      <c r="F20" s="139" t="s">
        <v>10</v>
      </c>
      <c r="G20" s="133">
        <v>75</v>
      </c>
      <c r="H20" s="143"/>
      <c r="I20" s="143"/>
      <c r="J20" s="136"/>
    </row>
    <row r="21" spans="1:10" ht="236.25" customHeight="1">
      <c r="A21" s="194" t="s">
        <v>213</v>
      </c>
      <c r="B21" s="223" t="s">
        <v>198</v>
      </c>
      <c r="C21" s="224"/>
      <c r="D21" s="224"/>
      <c r="E21" s="224"/>
      <c r="F21" s="79"/>
      <c r="G21" s="85"/>
      <c r="H21" s="91"/>
      <c r="I21" s="91"/>
      <c r="J21" s="57"/>
    </row>
    <row r="22" spans="1:10" s="135" customFormat="1" ht="20.25" customHeight="1">
      <c r="A22" s="177"/>
      <c r="B22" s="206" t="s">
        <v>120</v>
      </c>
      <c r="C22" s="206"/>
      <c r="D22" s="206"/>
      <c r="E22" s="206"/>
      <c r="F22" s="139" t="s">
        <v>10</v>
      </c>
      <c r="G22" s="85">
        <v>35</v>
      </c>
      <c r="H22" s="143"/>
      <c r="I22" s="143"/>
      <c r="J22" s="136"/>
    </row>
    <row r="23" spans="1:10" ht="15.75" thickBot="1">
      <c r="A23" s="177"/>
      <c r="B23" s="54"/>
      <c r="C23" s="54"/>
      <c r="D23" s="54"/>
      <c r="E23" s="54"/>
      <c r="F23" s="35"/>
      <c r="G23" s="35"/>
      <c r="H23" s="92"/>
      <c r="I23" s="94"/>
      <c r="J23" s="57"/>
    </row>
    <row r="24" spans="1:10" ht="15.75" thickBot="1">
      <c r="A24" s="177"/>
      <c r="B24" s="222"/>
      <c r="C24" s="222"/>
      <c r="D24" s="222"/>
      <c r="E24" s="222"/>
      <c r="F24" s="8"/>
      <c r="G24" s="35"/>
      <c r="H24" s="92" t="s">
        <v>9</v>
      </c>
      <c r="I24" s="93">
        <f>SUM(I9:I22)</f>
        <v>0</v>
      </c>
      <c r="J24" s="57"/>
    </row>
    <row r="25" spans="1:10">
      <c r="A25" s="177"/>
      <c r="B25" s="52"/>
      <c r="C25" s="52"/>
      <c r="D25" s="52"/>
      <c r="E25" s="54"/>
      <c r="F25" s="54"/>
      <c r="G25" s="54"/>
      <c r="H25" s="54"/>
      <c r="I25" s="92"/>
      <c r="J25" s="57"/>
    </row>
    <row r="26" spans="1:10">
      <c r="A26" s="177"/>
      <c r="B26" s="53"/>
      <c r="C26" s="53"/>
      <c r="D26" s="53"/>
      <c r="E26" s="53"/>
      <c r="F26" s="35"/>
      <c r="G26" s="35"/>
      <c r="H26" s="92"/>
      <c r="I26" s="92"/>
      <c r="J26" s="57"/>
    </row>
    <row r="27" spans="1:10">
      <c r="A27" s="177"/>
      <c r="B27" s="52"/>
      <c r="C27" s="52"/>
      <c r="D27" s="52"/>
      <c r="E27" s="52"/>
      <c r="F27" s="35"/>
      <c r="G27" s="35"/>
      <c r="H27" s="92"/>
      <c r="I27" s="92"/>
      <c r="J27" s="57"/>
    </row>
    <row r="28" spans="1:10">
      <c r="A28" s="177"/>
      <c r="B28" s="216"/>
      <c r="C28" s="216"/>
      <c r="D28" s="216"/>
      <c r="E28" s="216"/>
      <c r="F28" s="35"/>
      <c r="G28" s="35"/>
      <c r="H28" s="92"/>
      <c r="I28" s="92"/>
      <c r="J28" s="57"/>
    </row>
    <row r="29" spans="1:10">
      <c r="A29" s="177"/>
      <c r="B29" s="52"/>
      <c r="C29" s="52"/>
      <c r="D29" s="52"/>
      <c r="E29" s="52"/>
      <c r="F29" s="35"/>
      <c r="G29" s="35"/>
      <c r="H29" s="92"/>
      <c r="I29" s="92"/>
      <c r="J29" s="57"/>
    </row>
    <row r="30" spans="1:10">
      <c r="A30" s="177"/>
      <c r="B30" s="52"/>
      <c r="C30" s="52"/>
      <c r="D30" s="52"/>
      <c r="E30" s="52"/>
      <c r="F30" s="35"/>
      <c r="G30" s="35"/>
      <c r="H30" s="92"/>
      <c r="I30" s="92"/>
      <c r="J30" s="57"/>
    </row>
    <row r="31" spans="1:10">
      <c r="A31" s="177"/>
      <c r="B31" s="52"/>
      <c r="C31" s="52"/>
      <c r="D31" s="52"/>
      <c r="E31" s="52"/>
      <c r="F31" s="35"/>
      <c r="G31" s="35"/>
      <c r="H31" s="92"/>
      <c r="I31" s="92"/>
      <c r="J31" s="57"/>
    </row>
    <row r="32" spans="1:10">
      <c r="A32" s="177"/>
      <c r="B32" s="52"/>
      <c r="C32" s="52"/>
      <c r="D32" s="52"/>
      <c r="E32" s="52"/>
      <c r="F32" s="35"/>
      <c r="G32" s="35"/>
      <c r="H32" s="92"/>
      <c r="I32" s="92"/>
      <c r="J32" s="57"/>
    </row>
    <row r="33" spans="1:10">
      <c r="A33" s="177"/>
      <c r="B33" s="52"/>
      <c r="C33" s="52"/>
      <c r="D33" s="52"/>
      <c r="E33" s="52"/>
      <c r="F33" s="35"/>
      <c r="G33" s="35"/>
      <c r="H33" s="92"/>
      <c r="I33" s="92"/>
      <c r="J33" s="57"/>
    </row>
    <row r="34" spans="1:10">
      <c r="A34" s="177"/>
      <c r="B34" s="52"/>
      <c r="C34" s="52"/>
      <c r="D34" s="52"/>
      <c r="E34" s="52"/>
      <c r="F34" s="35"/>
      <c r="G34" s="35"/>
      <c r="H34" s="92"/>
      <c r="I34" s="92"/>
      <c r="J34" s="57"/>
    </row>
    <row r="35" spans="1:10">
      <c r="A35" s="177"/>
      <c r="B35" s="52"/>
      <c r="C35" s="52"/>
      <c r="D35" s="52"/>
      <c r="E35" s="52"/>
      <c r="F35" s="51"/>
      <c r="G35" s="52"/>
      <c r="H35" s="112"/>
      <c r="I35" s="112"/>
      <c r="J35" s="57"/>
    </row>
    <row r="36" spans="1:10">
      <c r="A36" s="177"/>
      <c r="B36" s="53"/>
      <c r="C36" s="53"/>
      <c r="D36" s="53"/>
      <c r="E36" s="53"/>
      <c r="F36" s="35"/>
      <c r="G36" s="56"/>
      <c r="H36" s="92"/>
      <c r="I36" s="92"/>
      <c r="J36" s="57"/>
    </row>
    <row r="37" spans="1:10">
      <c r="A37" s="177"/>
      <c r="B37" s="52"/>
      <c r="C37" s="52"/>
      <c r="D37" s="52"/>
      <c r="E37" s="52"/>
      <c r="F37" s="35"/>
      <c r="G37" s="35"/>
      <c r="H37" s="92"/>
      <c r="I37" s="92"/>
      <c r="J37" s="57"/>
    </row>
    <row r="38" spans="1:10">
      <c r="A38" s="177"/>
      <c r="B38" s="53"/>
      <c r="C38" s="101"/>
      <c r="D38" s="101"/>
      <c r="E38" s="101"/>
      <c r="F38" s="35"/>
      <c r="G38" s="56"/>
      <c r="H38" s="92"/>
      <c r="I38" s="92"/>
      <c r="J38" s="57"/>
    </row>
    <row r="39" spans="1:10">
      <c r="A39" s="177"/>
      <c r="B39" s="52"/>
      <c r="C39" s="52"/>
      <c r="D39" s="52"/>
      <c r="E39" s="52"/>
      <c r="F39" s="35"/>
      <c r="G39" s="35"/>
      <c r="H39" s="92"/>
      <c r="I39" s="92"/>
      <c r="J39" s="57"/>
    </row>
    <row r="40" spans="1:10">
      <c r="A40" s="177"/>
      <c r="B40" s="53"/>
      <c r="C40" s="53"/>
      <c r="D40" s="53"/>
      <c r="E40" s="53"/>
      <c r="F40" s="35"/>
      <c r="G40" s="35"/>
      <c r="H40" s="92"/>
      <c r="I40" s="92"/>
      <c r="J40" s="57"/>
    </row>
    <row r="41" spans="1:10">
      <c r="A41" s="177"/>
      <c r="B41" s="52"/>
      <c r="C41" s="52"/>
      <c r="D41" s="52"/>
      <c r="E41" s="52"/>
      <c r="F41" s="35"/>
      <c r="G41" s="35"/>
      <c r="H41" s="92"/>
      <c r="I41" s="92"/>
      <c r="J41" s="57"/>
    </row>
    <row r="42" spans="1:10">
      <c r="A42" s="177"/>
      <c r="B42" s="53"/>
      <c r="C42" s="53"/>
      <c r="D42" s="53"/>
      <c r="E42" s="53"/>
      <c r="F42" s="35"/>
      <c r="G42" s="56"/>
      <c r="H42" s="92"/>
      <c r="I42" s="92"/>
      <c r="J42" s="57"/>
    </row>
    <row r="43" spans="1:10">
      <c r="A43" s="177"/>
      <c r="B43" s="52"/>
      <c r="C43" s="52"/>
      <c r="D43" s="52"/>
      <c r="E43" s="52"/>
      <c r="F43" s="35"/>
      <c r="G43" s="35"/>
      <c r="H43" s="92"/>
      <c r="I43" s="92"/>
      <c r="J43" s="57"/>
    </row>
    <row r="44" spans="1:10">
      <c r="A44" s="177"/>
      <c r="B44" s="52"/>
      <c r="C44" s="52"/>
      <c r="D44" s="52"/>
      <c r="E44" s="52"/>
      <c r="F44" s="35"/>
      <c r="G44" s="35"/>
      <c r="H44" s="92"/>
      <c r="I44" s="92"/>
      <c r="J44" s="57"/>
    </row>
    <row r="45" spans="1:10">
      <c r="A45" s="177"/>
      <c r="B45" s="52"/>
      <c r="C45" s="52"/>
      <c r="D45" s="52"/>
      <c r="E45" s="52"/>
      <c r="F45" s="35"/>
      <c r="G45" s="35"/>
      <c r="H45" s="92"/>
      <c r="I45" s="92"/>
      <c r="J45" s="57"/>
    </row>
    <row r="46" spans="1:10">
      <c r="A46" s="177"/>
      <c r="B46" s="52"/>
      <c r="C46" s="52"/>
      <c r="D46" s="52"/>
      <c r="E46" s="52"/>
      <c r="F46" s="35"/>
      <c r="G46" s="35"/>
      <c r="H46" s="92"/>
      <c r="I46" s="92"/>
      <c r="J46" s="57"/>
    </row>
    <row r="47" spans="1:10">
      <c r="A47" s="177"/>
      <c r="B47" s="102"/>
      <c r="C47" s="102"/>
      <c r="D47" s="102"/>
      <c r="E47" s="102"/>
      <c r="F47" s="35"/>
      <c r="G47" s="35"/>
      <c r="H47" s="92"/>
      <c r="I47" s="92"/>
      <c r="J47" s="57"/>
    </row>
    <row r="48" spans="1:10">
      <c r="A48" s="177"/>
      <c r="B48" s="102"/>
      <c r="C48" s="102"/>
      <c r="D48" s="102"/>
      <c r="E48" s="102"/>
      <c r="F48" s="35"/>
      <c r="G48" s="35"/>
      <c r="H48" s="92"/>
      <c r="I48" s="92"/>
      <c r="J48" s="57"/>
    </row>
    <row r="49" spans="1:10">
      <c r="A49" s="177"/>
      <c r="B49" s="102"/>
      <c r="C49" s="102"/>
      <c r="D49" s="102"/>
      <c r="E49" s="102"/>
      <c r="F49" s="35"/>
      <c r="G49" s="35"/>
      <c r="H49" s="92"/>
      <c r="I49" s="92"/>
      <c r="J49" s="57"/>
    </row>
    <row r="50" spans="1:10">
      <c r="A50" s="177"/>
      <c r="B50" s="102"/>
      <c r="C50" s="102"/>
      <c r="D50" s="102"/>
      <c r="E50" s="102"/>
      <c r="F50" s="35"/>
      <c r="G50" s="35"/>
      <c r="H50" s="92"/>
      <c r="I50" s="92"/>
      <c r="J50" s="57"/>
    </row>
    <row r="51" spans="1:10">
      <c r="A51" s="177"/>
      <c r="B51" s="102"/>
      <c r="C51" s="102"/>
      <c r="D51" s="102"/>
      <c r="E51" s="102"/>
      <c r="F51" s="35"/>
      <c r="G51" s="35"/>
      <c r="H51" s="92"/>
      <c r="I51" s="92"/>
      <c r="J51" s="57"/>
    </row>
    <row r="52" spans="1:10">
      <c r="A52" s="177"/>
      <c r="B52" s="102"/>
      <c r="C52" s="102"/>
      <c r="D52" s="102"/>
      <c r="E52" s="102"/>
      <c r="F52" s="35"/>
      <c r="G52" s="35"/>
      <c r="H52" s="92"/>
      <c r="I52" s="92"/>
      <c r="J52" s="57"/>
    </row>
    <row r="53" spans="1:10">
      <c r="A53" s="177"/>
      <c r="B53" s="102"/>
      <c r="C53" s="102"/>
      <c r="D53" s="102"/>
      <c r="E53" s="102"/>
      <c r="F53" s="35"/>
      <c r="G53" s="35"/>
      <c r="H53" s="92"/>
      <c r="I53" s="92"/>
      <c r="J53" s="57"/>
    </row>
    <row r="54" spans="1:10">
      <c r="A54" s="177"/>
      <c r="B54" s="102"/>
      <c r="C54" s="102"/>
      <c r="D54" s="102"/>
      <c r="E54" s="102"/>
      <c r="F54" s="35"/>
      <c r="G54" s="35"/>
      <c r="H54" s="92"/>
      <c r="I54" s="92"/>
      <c r="J54" s="57"/>
    </row>
    <row r="55" spans="1:10">
      <c r="A55" s="177"/>
      <c r="B55" s="102"/>
      <c r="C55" s="102"/>
      <c r="D55" s="102"/>
      <c r="E55" s="102"/>
      <c r="F55" s="35"/>
      <c r="G55" s="35"/>
      <c r="H55" s="92"/>
      <c r="I55" s="92"/>
      <c r="J55" s="57"/>
    </row>
    <row r="56" spans="1:10">
      <c r="A56" s="177"/>
      <c r="B56" s="102"/>
      <c r="C56" s="102"/>
      <c r="D56" s="102"/>
      <c r="E56" s="102"/>
      <c r="F56" s="35"/>
      <c r="G56" s="35"/>
      <c r="H56" s="92"/>
      <c r="I56" s="92"/>
      <c r="J56" s="57"/>
    </row>
    <row r="57" spans="1:10">
      <c r="A57" s="177"/>
      <c r="B57" s="102"/>
      <c r="C57" s="102"/>
      <c r="D57" s="102"/>
      <c r="E57" s="102"/>
      <c r="F57" s="35"/>
      <c r="G57" s="35"/>
      <c r="H57" s="92"/>
      <c r="I57" s="92"/>
      <c r="J57" s="57"/>
    </row>
    <row r="58" spans="1:10">
      <c r="A58" s="184"/>
      <c r="B58" s="102"/>
      <c r="C58" s="102"/>
      <c r="D58" s="102"/>
      <c r="E58" s="102"/>
      <c r="F58" s="47"/>
      <c r="G58" s="103"/>
      <c r="H58" s="107"/>
      <c r="I58" s="107"/>
      <c r="J58" s="57"/>
    </row>
    <row r="59" spans="1:10">
      <c r="A59" s="184"/>
      <c r="B59" s="102"/>
      <c r="C59" s="102"/>
      <c r="D59" s="102"/>
      <c r="E59" s="102"/>
      <c r="F59" s="47"/>
      <c r="G59" s="47"/>
      <c r="H59" s="107"/>
      <c r="I59" s="107"/>
      <c r="J59" s="57"/>
    </row>
    <row r="60" spans="1:10">
      <c r="A60" s="184"/>
      <c r="B60" s="102"/>
      <c r="C60" s="102"/>
      <c r="D60" s="102"/>
      <c r="E60" s="102"/>
      <c r="F60" s="47"/>
      <c r="G60" s="47"/>
      <c r="H60" s="107"/>
      <c r="I60" s="107"/>
      <c r="J60" s="57"/>
    </row>
    <row r="61" spans="1:10">
      <c r="A61" s="184"/>
      <c r="B61" s="102"/>
      <c r="C61" s="102"/>
      <c r="D61" s="102"/>
      <c r="E61" s="102"/>
      <c r="F61" s="104"/>
      <c r="G61" s="104"/>
      <c r="H61" s="109"/>
      <c r="I61" s="107"/>
      <c r="J61" s="57"/>
    </row>
    <row r="62" spans="1:10">
      <c r="A62" s="184"/>
      <c r="B62" s="102"/>
      <c r="C62" s="102"/>
      <c r="D62" s="102"/>
      <c r="E62" s="102"/>
      <c r="F62" s="104"/>
      <c r="G62" s="104"/>
      <c r="H62" s="109"/>
      <c r="I62" s="107"/>
      <c r="J62" s="57"/>
    </row>
    <row r="63" spans="1:10">
      <c r="A63" s="184"/>
      <c r="B63" s="55"/>
      <c r="C63" s="55"/>
      <c r="D63" s="55"/>
      <c r="E63" s="55"/>
      <c r="F63" s="49"/>
      <c r="G63" s="49"/>
      <c r="H63" s="107"/>
      <c r="I63" s="107"/>
      <c r="J63" s="57"/>
    </row>
    <row r="64" spans="1:10">
      <c r="A64" s="184"/>
      <c r="B64" s="55"/>
      <c r="C64" s="55"/>
      <c r="D64" s="55"/>
      <c r="E64" s="55"/>
      <c r="F64" s="49"/>
      <c r="G64" s="49"/>
      <c r="H64" s="92"/>
      <c r="I64" s="113"/>
      <c r="J64" s="57"/>
    </row>
    <row r="65" spans="1:10">
      <c r="A65" s="184"/>
      <c r="B65" s="55"/>
      <c r="C65" s="55"/>
      <c r="D65" s="55"/>
      <c r="E65" s="55"/>
      <c r="F65" s="49"/>
      <c r="G65" s="49"/>
      <c r="H65" s="107"/>
      <c r="I65" s="107"/>
      <c r="J65" s="57"/>
    </row>
    <row r="66" spans="1:10">
      <c r="A66" s="184"/>
      <c r="B66" s="55"/>
      <c r="C66" s="55"/>
      <c r="D66" s="55"/>
      <c r="E66" s="55"/>
      <c r="F66" s="49"/>
      <c r="G66" s="49"/>
      <c r="H66" s="107"/>
      <c r="I66" s="107"/>
      <c r="J66" s="57"/>
    </row>
    <row r="67" spans="1:10">
      <c r="A67" s="184"/>
      <c r="B67" s="102"/>
      <c r="C67" s="102"/>
      <c r="D67" s="102"/>
      <c r="E67" s="102"/>
      <c r="F67" s="47"/>
      <c r="G67" s="47"/>
      <c r="H67" s="107"/>
      <c r="I67" s="107"/>
      <c r="J67" s="57"/>
    </row>
    <row r="68" spans="1:10">
      <c r="B68" s="105"/>
      <c r="C68" s="105"/>
      <c r="D68" s="105"/>
      <c r="E68" s="105"/>
      <c r="F68" s="48"/>
      <c r="G68" s="48"/>
      <c r="H68" s="111"/>
      <c r="I68" s="111"/>
    </row>
    <row r="69" spans="1:10">
      <c r="B69" s="105"/>
      <c r="C69" s="105"/>
      <c r="D69" s="105"/>
      <c r="E69" s="105"/>
      <c r="F69" s="48"/>
      <c r="G69" s="48"/>
      <c r="H69" s="111"/>
      <c r="I69" s="111"/>
    </row>
    <row r="70" spans="1:10">
      <c r="B70" s="105"/>
      <c r="C70" s="105"/>
      <c r="D70" s="105"/>
      <c r="E70" s="105"/>
      <c r="F70" s="48"/>
      <c r="G70" s="48"/>
      <c r="H70" s="111"/>
      <c r="I70" s="111"/>
    </row>
    <row r="71" spans="1:10">
      <c r="B71" s="105"/>
      <c r="C71" s="105"/>
      <c r="D71" s="105"/>
      <c r="E71" s="105"/>
      <c r="F71" s="48"/>
      <c r="G71" s="48"/>
      <c r="H71" s="111"/>
      <c r="I71" s="111"/>
    </row>
    <row r="72" spans="1:10">
      <c r="B72" s="105"/>
      <c r="C72" s="105"/>
      <c r="D72" s="105"/>
      <c r="E72" s="105"/>
      <c r="F72" s="48"/>
      <c r="G72" s="48"/>
      <c r="H72" s="111"/>
      <c r="I72" s="111"/>
    </row>
    <row r="73" spans="1:10">
      <c r="B73" s="105"/>
      <c r="C73" s="105"/>
      <c r="D73" s="105"/>
      <c r="E73" s="105"/>
      <c r="F73" s="48"/>
      <c r="G73" s="48"/>
      <c r="H73" s="111"/>
      <c r="I73" s="111"/>
    </row>
    <row r="74" spans="1:10">
      <c r="B74" s="105"/>
      <c r="C74" s="105"/>
      <c r="D74" s="105"/>
      <c r="E74" s="105"/>
      <c r="F74" s="48"/>
      <c r="G74" s="48"/>
      <c r="H74" s="111"/>
      <c r="I74" s="111"/>
    </row>
    <row r="75" spans="1:10">
      <c r="B75" s="105"/>
      <c r="C75" s="105"/>
      <c r="D75" s="105"/>
      <c r="E75" s="105"/>
      <c r="F75" s="48"/>
      <c r="G75" s="48"/>
      <c r="H75" s="111"/>
      <c r="I75" s="111"/>
    </row>
    <row r="76" spans="1:10">
      <c r="B76" s="105"/>
      <c r="C76" s="105"/>
      <c r="D76" s="105"/>
      <c r="E76" s="105"/>
      <c r="F76" s="48"/>
      <c r="G76" s="48"/>
      <c r="H76" s="111"/>
      <c r="I76" s="111"/>
    </row>
    <row r="77" spans="1:10">
      <c r="B77" s="105"/>
      <c r="C77" s="105"/>
      <c r="D77" s="105"/>
      <c r="E77" s="105"/>
      <c r="F77" s="48"/>
      <c r="G77" s="48"/>
      <c r="H77" s="111"/>
      <c r="I77" s="111"/>
    </row>
    <row r="78" spans="1:10">
      <c r="B78" s="105"/>
      <c r="C78" s="105"/>
      <c r="D78" s="105"/>
      <c r="E78" s="105"/>
      <c r="F78" s="48"/>
      <c r="G78" s="48"/>
      <c r="H78" s="111"/>
      <c r="I78" s="111"/>
    </row>
    <row r="79" spans="1:10">
      <c r="B79" s="105"/>
      <c r="C79" s="105"/>
      <c r="D79" s="105"/>
      <c r="E79" s="105"/>
      <c r="F79" s="48"/>
      <c r="G79" s="48"/>
      <c r="H79" s="111"/>
      <c r="I79" s="111"/>
    </row>
    <row r="80" spans="1:10">
      <c r="B80" s="105"/>
      <c r="C80" s="105"/>
      <c r="D80" s="105"/>
      <c r="E80" s="105"/>
      <c r="F80" s="48"/>
      <c r="G80" s="48"/>
      <c r="H80" s="111"/>
      <c r="I80" s="111"/>
    </row>
    <row r="81" spans="2:9">
      <c r="B81" s="105"/>
      <c r="C81" s="105"/>
      <c r="D81" s="105"/>
      <c r="E81" s="105"/>
      <c r="F81" s="48"/>
      <c r="G81" s="48"/>
      <c r="H81" s="111"/>
      <c r="I81" s="111"/>
    </row>
    <row r="82" spans="2:9">
      <c r="B82" s="105"/>
      <c r="C82" s="105"/>
      <c r="D82" s="105"/>
      <c r="E82" s="105"/>
      <c r="F82" s="48"/>
      <c r="G82" s="48"/>
      <c r="H82" s="111"/>
      <c r="I82" s="111"/>
    </row>
    <row r="83" spans="2:9">
      <c r="B83" s="105"/>
      <c r="C83" s="105"/>
      <c r="D83" s="105"/>
      <c r="E83" s="105"/>
      <c r="F83" s="48"/>
      <c r="G83" s="48"/>
      <c r="H83" s="111"/>
      <c r="I83" s="111"/>
    </row>
    <row r="84" spans="2:9">
      <c r="B84" s="105"/>
      <c r="C84" s="105"/>
      <c r="D84" s="105"/>
      <c r="E84" s="105"/>
      <c r="F84" s="48"/>
      <c r="G84" s="48"/>
      <c r="H84" s="111"/>
      <c r="I84" s="111"/>
    </row>
    <row r="85" spans="2:9">
      <c r="B85" s="105"/>
      <c r="C85" s="105"/>
      <c r="D85" s="105"/>
      <c r="E85" s="105"/>
      <c r="F85" s="48"/>
      <c r="G85" s="48"/>
      <c r="H85" s="111"/>
      <c r="I85" s="111"/>
    </row>
    <row r="86" spans="2:9">
      <c r="B86" s="105"/>
      <c r="C86" s="105"/>
      <c r="D86" s="105"/>
      <c r="E86" s="105"/>
      <c r="F86" s="48"/>
      <c r="G86" s="48"/>
      <c r="H86" s="111"/>
      <c r="I86" s="111"/>
    </row>
    <row r="87" spans="2:9">
      <c r="B87" s="105"/>
      <c r="C87" s="105"/>
      <c r="D87" s="105"/>
      <c r="E87" s="105"/>
      <c r="F87" s="48"/>
      <c r="G87" s="48"/>
      <c r="H87" s="111"/>
      <c r="I87" s="111"/>
    </row>
    <row r="88" spans="2:9">
      <c r="B88" s="105"/>
      <c r="C88" s="105"/>
      <c r="D88" s="105"/>
      <c r="E88" s="105"/>
      <c r="F88" s="48"/>
      <c r="G88" s="48"/>
      <c r="H88" s="111"/>
      <c r="I88" s="111"/>
    </row>
    <row r="89" spans="2:9">
      <c r="B89" s="105"/>
      <c r="C89" s="105"/>
      <c r="D89" s="105"/>
      <c r="E89" s="105"/>
      <c r="F89" s="48"/>
      <c r="G89" s="48"/>
      <c r="H89" s="111"/>
      <c r="I89" s="111"/>
    </row>
    <row r="90" spans="2:9">
      <c r="B90" s="105"/>
      <c r="C90" s="105"/>
      <c r="D90" s="105"/>
      <c r="E90" s="105"/>
      <c r="F90" s="48"/>
      <c r="G90" s="48"/>
      <c r="H90" s="111"/>
      <c r="I90" s="111"/>
    </row>
    <row r="91" spans="2:9">
      <c r="B91" s="105"/>
      <c r="C91" s="105"/>
      <c r="D91" s="105"/>
      <c r="E91" s="105"/>
      <c r="F91" s="48"/>
      <c r="G91" s="48"/>
      <c r="H91" s="111"/>
      <c r="I91" s="111"/>
    </row>
    <row r="92" spans="2:9">
      <c r="B92" s="105"/>
      <c r="C92" s="105"/>
      <c r="D92" s="105"/>
      <c r="E92" s="105"/>
      <c r="F92" s="48"/>
      <c r="G92" s="48"/>
      <c r="H92" s="111"/>
      <c r="I92" s="111"/>
    </row>
    <row r="93" spans="2:9">
      <c r="B93" s="105"/>
      <c r="C93" s="105"/>
      <c r="D93" s="105"/>
      <c r="E93" s="105"/>
      <c r="F93" s="48"/>
      <c r="G93" s="48"/>
      <c r="H93" s="111"/>
      <c r="I93" s="111"/>
    </row>
    <row r="94" spans="2:9">
      <c r="B94" s="105"/>
      <c r="C94" s="105"/>
      <c r="D94" s="105"/>
      <c r="E94" s="105"/>
      <c r="F94" s="48"/>
      <c r="G94" s="48"/>
      <c r="H94" s="111"/>
      <c r="I94" s="111"/>
    </row>
    <row r="95" spans="2:9">
      <c r="B95" s="105"/>
      <c r="C95" s="105"/>
      <c r="D95" s="105"/>
      <c r="E95" s="105"/>
      <c r="F95" s="48"/>
      <c r="G95" s="48"/>
      <c r="H95" s="111"/>
      <c r="I95" s="111"/>
    </row>
    <row r="96" spans="2:9">
      <c r="B96" s="105"/>
      <c r="C96" s="105"/>
      <c r="D96" s="105"/>
      <c r="E96" s="105"/>
      <c r="F96" s="48"/>
      <c r="G96" s="48"/>
      <c r="H96" s="111"/>
      <c r="I96" s="111"/>
    </row>
    <row r="97" spans="2:9">
      <c r="B97" s="105"/>
      <c r="C97" s="105"/>
      <c r="D97" s="105"/>
      <c r="E97" s="105"/>
      <c r="F97" s="48"/>
      <c r="G97" s="48"/>
      <c r="H97" s="111"/>
      <c r="I97" s="111"/>
    </row>
    <row r="98" spans="2:9">
      <c r="B98" s="105"/>
      <c r="C98" s="105"/>
      <c r="D98" s="105"/>
      <c r="E98" s="105"/>
      <c r="F98" s="48"/>
      <c r="G98" s="48"/>
      <c r="H98" s="111"/>
      <c r="I98" s="111"/>
    </row>
    <row r="99" spans="2:9">
      <c r="B99" s="105"/>
      <c r="C99" s="105"/>
      <c r="D99" s="105"/>
      <c r="E99" s="105"/>
      <c r="F99" s="48"/>
      <c r="G99" s="48"/>
      <c r="H99" s="111"/>
      <c r="I99" s="111"/>
    </row>
    <row r="100" spans="2:9">
      <c r="B100" s="105"/>
      <c r="C100" s="105"/>
      <c r="D100" s="105"/>
      <c r="E100" s="105"/>
      <c r="F100" s="48"/>
      <c r="G100" s="48"/>
      <c r="H100" s="111"/>
      <c r="I100" s="111"/>
    </row>
    <row r="101" spans="2:9">
      <c r="B101" s="105"/>
      <c r="C101" s="105"/>
      <c r="D101" s="105"/>
      <c r="E101" s="105"/>
      <c r="F101" s="48"/>
      <c r="G101" s="48"/>
      <c r="H101" s="111"/>
      <c r="I101" s="111"/>
    </row>
    <row r="102" spans="2:9">
      <c r="B102" s="105"/>
      <c r="C102" s="105"/>
      <c r="D102" s="105"/>
      <c r="E102" s="105"/>
      <c r="F102" s="48"/>
      <c r="G102" s="48"/>
      <c r="H102" s="111"/>
      <c r="I102" s="111"/>
    </row>
    <row r="103" spans="2:9">
      <c r="B103" s="105"/>
      <c r="C103" s="105"/>
      <c r="D103" s="105"/>
      <c r="E103" s="105"/>
      <c r="F103" s="48"/>
      <c r="G103" s="48"/>
      <c r="H103" s="111"/>
      <c r="I103" s="111"/>
    </row>
    <row r="104" spans="2:9">
      <c r="B104" s="105"/>
      <c r="C104" s="105"/>
      <c r="D104" s="105"/>
      <c r="E104" s="105"/>
      <c r="F104" s="48"/>
      <c r="G104" s="48"/>
      <c r="H104" s="111"/>
      <c r="I104" s="111"/>
    </row>
    <row r="105" spans="2:9">
      <c r="B105" s="105"/>
      <c r="C105" s="105"/>
      <c r="D105" s="105"/>
      <c r="E105" s="105"/>
      <c r="F105" s="48"/>
      <c r="G105" s="48"/>
      <c r="H105" s="111"/>
      <c r="I105" s="111"/>
    </row>
    <row r="106" spans="2:9">
      <c r="B106" s="105"/>
      <c r="C106" s="105"/>
      <c r="D106" s="105"/>
      <c r="E106" s="105"/>
      <c r="F106" s="48"/>
      <c r="G106" s="48"/>
      <c r="H106" s="111"/>
      <c r="I106" s="111"/>
    </row>
    <row r="107" spans="2:9">
      <c r="B107" s="105"/>
      <c r="C107" s="105"/>
      <c r="D107" s="105"/>
      <c r="E107" s="105"/>
      <c r="F107" s="48"/>
      <c r="G107" s="48"/>
      <c r="H107" s="111"/>
      <c r="I107" s="111"/>
    </row>
    <row r="108" spans="2:9">
      <c r="B108" s="105"/>
      <c r="C108" s="105"/>
      <c r="D108" s="105"/>
      <c r="E108" s="105"/>
      <c r="F108" s="48"/>
      <c r="G108" s="48"/>
      <c r="H108" s="111"/>
      <c r="I108" s="111"/>
    </row>
    <row r="109" spans="2:9">
      <c r="B109" s="105"/>
      <c r="C109" s="105"/>
      <c r="D109" s="105"/>
      <c r="E109" s="105"/>
      <c r="F109" s="48"/>
      <c r="G109" s="48"/>
      <c r="H109" s="111"/>
      <c r="I109" s="111"/>
    </row>
    <row r="110" spans="2:9">
      <c r="B110" s="105"/>
      <c r="C110" s="105"/>
      <c r="D110" s="105"/>
      <c r="E110" s="105"/>
      <c r="F110" s="48"/>
      <c r="G110" s="48"/>
      <c r="H110" s="111"/>
      <c r="I110" s="111"/>
    </row>
    <row r="111" spans="2:9">
      <c r="B111" s="105"/>
      <c r="C111" s="105"/>
      <c r="D111" s="105"/>
      <c r="E111" s="105"/>
      <c r="F111" s="48"/>
      <c r="G111" s="48"/>
      <c r="H111" s="96"/>
      <c r="I111" s="96"/>
    </row>
    <row r="112" spans="2:9">
      <c r="B112" s="105"/>
      <c r="C112" s="105"/>
      <c r="D112" s="105"/>
      <c r="E112" s="105"/>
      <c r="F112" s="48"/>
      <c r="G112" s="48"/>
      <c r="H112" s="96"/>
      <c r="I112" s="96"/>
    </row>
    <row r="113" spans="6:9">
      <c r="F113" s="48"/>
      <c r="G113" s="48"/>
      <c r="H113" s="96"/>
      <c r="I113" s="96"/>
    </row>
    <row r="114" spans="6:9">
      <c r="F114" s="48"/>
      <c r="G114" s="48"/>
      <c r="H114" s="96"/>
      <c r="I114" s="96"/>
    </row>
    <row r="115" spans="6:9">
      <c r="F115" s="48"/>
      <c r="G115" s="48"/>
      <c r="H115" s="96"/>
      <c r="I115" s="96"/>
    </row>
    <row r="116" spans="6:9">
      <c r="F116" s="48"/>
      <c r="G116" s="48"/>
      <c r="H116" s="96"/>
      <c r="I116" s="96"/>
    </row>
    <row r="117" spans="6:9">
      <c r="F117" s="48"/>
      <c r="G117" s="48"/>
      <c r="H117" s="96"/>
      <c r="I117" s="96"/>
    </row>
    <row r="118" spans="6:9">
      <c r="F118" s="48"/>
      <c r="G118" s="48"/>
      <c r="H118" s="96"/>
      <c r="I118" s="96"/>
    </row>
  </sheetData>
  <mergeCells count="18">
    <mergeCell ref="A4:I4"/>
    <mergeCell ref="A6:J6"/>
    <mergeCell ref="B16:E16"/>
    <mergeCell ref="B21:E21"/>
    <mergeCell ref="B12:E12"/>
    <mergeCell ref="B17:E17"/>
    <mergeCell ref="B9:E9"/>
    <mergeCell ref="B22:E22"/>
    <mergeCell ref="B28:E28"/>
    <mergeCell ref="B24:E24"/>
    <mergeCell ref="B11:E11"/>
    <mergeCell ref="B10:E10"/>
    <mergeCell ref="B20:E20"/>
    <mergeCell ref="B13:E13"/>
    <mergeCell ref="B14:E14"/>
    <mergeCell ref="B15:E15"/>
    <mergeCell ref="B19:E19"/>
    <mergeCell ref="B18:E18"/>
  </mergeCells>
  <pageMargins left="0.70866141732283472" right="0.70866141732283472" top="0.74803149606299213" bottom="0.74803149606299213" header="0.31496062992125984" footer="0.31496062992125984"/>
  <pageSetup paperSize="9" scale="72" fitToHeight="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14</vt:i4>
      </vt:variant>
      <vt:variant>
        <vt:lpstr>Imenovani rasponi</vt:lpstr>
      </vt:variant>
      <vt:variant>
        <vt:i4>12</vt:i4>
      </vt:variant>
    </vt:vector>
  </HeadingPairs>
  <TitlesOfParts>
    <vt:vector size="26" baseType="lpstr">
      <vt:lpstr>NASLOVNICA</vt:lpstr>
      <vt:lpstr>RADOVI - REKAPITULACIJA</vt:lpstr>
      <vt:lpstr>OPĆI I TEHNIČKI UVJETI</vt:lpstr>
      <vt:lpstr>1. PRIPREMNI RADOVI</vt:lpstr>
      <vt:lpstr>2. RUŠENJE I DEMONTAŽA</vt:lpstr>
      <vt:lpstr>3. ZEMLJANI RADOVI</vt:lpstr>
      <vt:lpstr>4. ZIDARSKI RADOVI</vt:lpstr>
      <vt:lpstr>5. IZOLATERSKI RADOVI</vt:lpstr>
      <vt:lpstr>6. FASADERSKI RADOVI</vt:lpstr>
      <vt:lpstr>7. LIMARSKI RADOVI</vt:lpstr>
      <vt:lpstr>8. KAMENARSKI RADOVI</vt:lpstr>
      <vt:lpstr>9. BRAVARSKI RADOVI</vt:lpstr>
      <vt:lpstr>10. OBNOVA TERASE</vt:lpstr>
      <vt:lpstr>11. OSTALI RADOVI</vt:lpstr>
      <vt:lpstr>'1. PRIPREMNI RADOVI'!Podrucje_ispisa</vt:lpstr>
      <vt:lpstr>'10. OBNOVA TERASE'!Podrucje_ispisa</vt:lpstr>
      <vt:lpstr>'11. OSTALI RADOVI'!Podrucje_ispisa</vt:lpstr>
      <vt:lpstr>'2. RUŠENJE I DEMONTAŽA'!Podrucje_ispisa</vt:lpstr>
      <vt:lpstr>'4. ZIDARSKI RADOVI'!Podrucje_ispisa</vt:lpstr>
      <vt:lpstr>'5. IZOLATERSKI RADOVI'!Podrucje_ispisa</vt:lpstr>
      <vt:lpstr>'6. FASADERSKI RADOVI'!Podrucje_ispisa</vt:lpstr>
      <vt:lpstr>'7. LIMARSKI RADOVI'!Podrucje_ispisa</vt:lpstr>
      <vt:lpstr>'8. KAMENARSKI RADOVI'!Podrucje_ispisa</vt:lpstr>
      <vt:lpstr>'9. BRAVARSKI RADOVI'!Podrucje_ispisa</vt:lpstr>
      <vt:lpstr>NASLOVNICA!Podrucje_ispisa</vt:lpstr>
      <vt:lpstr>'RADOVI - REKAPITULACIJA'!Podrucje_ispisa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 rad</dc:creator>
  <cp:lastModifiedBy>Korisnik</cp:lastModifiedBy>
  <cp:lastPrinted>2020-02-28T09:03:44Z</cp:lastPrinted>
  <dcterms:created xsi:type="dcterms:W3CDTF">2016-11-24T09:05:05Z</dcterms:created>
  <dcterms:modified xsi:type="dcterms:W3CDTF">2020-08-06T10:26:43Z</dcterms:modified>
</cp:coreProperties>
</file>