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ŽUP1\Desktop\UO ZA FONDOVE EU\RZC STEM\NABAVA OPREME\Dokumentacija dostavljena na ex ante\"/>
    </mc:Choice>
  </mc:AlternateContent>
  <xr:revisionPtr revIDLastSave="0" documentId="13_ncr:1_{ADFA5A39-0CB3-4104-924C-2E9E468973C5}" xr6:coauthVersionLast="47" xr6:coauthVersionMax="47" xr10:uidLastSave="{00000000-0000-0000-0000-000000000000}"/>
  <bookViews>
    <workbookView xWindow="-108" yWindow="-108" windowWidth="23256" windowHeight="12576" xr2:uid="{8FAE8BD9-64F6-4589-8906-0F58F12F3A1E}"/>
  </bookViews>
  <sheets>
    <sheet name="9.0. - Oprema" sheetId="1" r:id="rId1"/>
    <sheet name="9.0. - Ugradbeni namještaj" sheetId="2" r:id="rId2"/>
    <sheet name="UKUPNO" sheetId="3" r:id="rId3"/>
  </sheets>
  <definedNames>
    <definedName name="_xlnm.Print_Titles" localSheetId="0">'9.0. - Oprema'!$5:$6</definedName>
    <definedName name="_xlnm.Print_Titles" localSheetId="1">'9.0. - Ugradbeni namještaj'!$1:$2</definedName>
    <definedName name="_xlnm.Print_Area" localSheetId="0">'9.0. - Oprema'!$A$1:$J$192</definedName>
    <definedName name="_xlnm.Print_Area" localSheetId="1">'9.0. - Ugradbeni namještaj'!$A$1:$F$299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3" l="1"/>
  <c r="F291" i="2"/>
  <c r="F281" i="2"/>
  <c r="F271" i="2"/>
  <c r="F259" i="2"/>
  <c r="F249" i="2"/>
  <c r="F239" i="2"/>
  <c r="F228" i="2"/>
  <c r="F218" i="2"/>
  <c r="F208" i="2"/>
  <c r="F198" i="2"/>
  <c r="F188" i="2"/>
  <c r="F177" i="2"/>
  <c r="F165" i="2"/>
  <c r="F151" i="2"/>
  <c r="F141" i="2"/>
  <c r="F131" i="2"/>
  <c r="F121" i="2"/>
  <c r="F111" i="2"/>
  <c r="F100" i="2"/>
  <c r="F90" i="2"/>
  <c r="F78" i="2"/>
  <c r="F67" i="2"/>
  <c r="F57" i="2"/>
  <c r="F46" i="2"/>
  <c r="F36" i="2"/>
  <c r="F25" i="2"/>
  <c r="G187" i="1"/>
  <c r="G182" i="1"/>
  <c r="G172" i="1"/>
  <c r="G167" i="1"/>
  <c r="G162" i="1"/>
  <c r="G157" i="1"/>
  <c r="G152" i="1"/>
  <c r="G146" i="1"/>
  <c r="G141" i="1"/>
  <c r="G136" i="1"/>
  <c r="G131" i="1"/>
  <c r="G126" i="1"/>
  <c r="G116" i="1"/>
  <c r="G111" i="1"/>
  <c r="G106" i="1"/>
  <c r="G96" i="1"/>
  <c r="G92" i="1"/>
  <c r="G83" i="1"/>
  <c r="G79" i="1"/>
  <c r="G75" i="1"/>
  <c r="G66" i="1"/>
  <c r="G62" i="1"/>
  <c r="G58" i="1"/>
  <c r="G54" i="1"/>
  <c r="G50" i="1"/>
  <c r="G46" i="1"/>
  <c r="G42" i="1"/>
  <c r="G38" i="1"/>
  <c r="G29" i="1"/>
  <c r="G25" i="1"/>
  <c r="G21" i="1"/>
  <c r="G190" i="1" l="1"/>
  <c r="C7" i="3" s="1"/>
  <c r="C10" i="3" s="1"/>
  <c r="C12" i="3" s="1"/>
  <c r="F297" i="2"/>
</calcChain>
</file>

<file path=xl/sharedStrings.xml><?xml version="1.0" encoding="utf-8"?>
<sst xmlns="http://schemas.openxmlformats.org/spreadsheetml/2006/main" count="420" uniqueCount="166">
  <si>
    <t>R.Br.</t>
  </si>
  <si>
    <t xml:space="preserve">Opis </t>
  </si>
  <si>
    <t>Šifra</t>
  </si>
  <si>
    <t>J. mj.</t>
  </si>
  <si>
    <t>Količina</t>
  </si>
  <si>
    <t>Jed. c.</t>
  </si>
  <si>
    <t>Ukupna c.</t>
  </si>
  <si>
    <t>9.0.</t>
  </si>
  <si>
    <t>OPREMA</t>
  </si>
  <si>
    <t>NAPOMENE:
- Pri vršenju radova na unutarnjoj stolariji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vidjeti na licu mjesta.</t>
  </si>
  <si>
    <t>9.1.</t>
  </si>
  <si>
    <t>POKRETNA OPREMA</t>
  </si>
  <si>
    <t>9.1.1</t>
  </si>
  <si>
    <t>Klupa 130 x 50 x 76 cm</t>
  </si>
  <si>
    <t xml:space="preserve">opis: 
- klupa za dva polaznika 
- metalno postolje iz cijevnih profila zaštićeno epoksi / praškastim premazom
- polica i radna ploha od perivog pločastog materijala zaštićenog ultrapasom, zaobljenih rubova
- boja postolja: siva / antracit 
- boja police i radne plohe: svijetla  </t>
  </si>
  <si>
    <t xml:space="preserve">napomena: </t>
  </si>
  <si>
    <t>oznaka prostora: 11. Učionica OOD</t>
  </si>
  <si>
    <t>oznaka u nacrtu:</t>
  </si>
  <si>
    <t>PN-01</t>
  </si>
  <si>
    <t>kom.</t>
  </si>
  <si>
    <t>oznaka prostora: 12. Tesla Predavaonica</t>
  </si>
  <si>
    <t>PN-02</t>
  </si>
  <si>
    <t>oznaka prostora: 01. VR predavaonica</t>
  </si>
  <si>
    <t>PN-04</t>
  </si>
  <si>
    <t>9.1.2.</t>
  </si>
  <si>
    <t>Klupa 130 x 60 x 76 cm</t>
  </si>
  <si>
    <t>oznaka prostora: 14. TeslaLab 1</t>
  </si>
  <si>
    <t>PN-03</t>
  </si>
  <si>
    <t>oznaka prostora: 15. TeslaLab 2</t>
  </si>
  <si>
    <t>oznaka prostora: 19. TeslaLab 3</t>
  </si>
  <si>
    <t>oznaka prostora: 02. VR Lab 1</t>
  </si>
  <si>
    <t>PN-05</t>
  </si>
  <si>
    <t>oznaka prostora: 02. VR Lab 2</t>
  </si>
  <si>
    <t>oznaka prostora: 04. Robo Lab 1</t>
  </si>
  <si>
    <t>PN-06</t>
  </si>
  <si>
    <t>oznaka prostora: 05. Robo Lab 2</t>
  </si>
  <si>
    <t>oznaka prostora: 06. Robo Lab 3</t>
  </si>
  <si>
    <t>9.1.3.</t>
  </si>
  <si>
    <t>Klupa s kotačima 160 x 80 x 76 cm</t>
  </si>
  <si>
    <t xml:space="preserve">opis: 
- klupa s kotačima 
- služi kao podloga za Robo poligon
- metalno postolje iz cijevnih profila zaštićeno epoksi / praškastim premazom
- polica i radna ploha od perivog pločastog materijala zaštićenog ultrapasom, zaobljenih rubova
- boja postolja: siva / antracit 
- boja police i radne plohe: svijetla  </t>
  </si>
  <si>
    <t>PN-06a</t>
  </si>
  <si>
    <t>9.1.4.</t>
  </si>
  <si>
    <t>Katedra 130 x 60 x 76 cm</t>
  </si>
  <si>
    <t xml:space="preserve">opis: 
- Stol sa zatvorenom frontom
- metalno postolje iz cijevnih profila zaštićeno epoksi / praškastim premazom
- polica i radna ploha od perivog pločastog materijala zaštićenog ultrapasom, zaobljenih rubova
- boja postolja: siva / antracit 
- boja police i radne plohe: svijetla  </t>
  </si>
  <si>
    <t>PN-02a</t>
  </si>
  <si>
    <t>PN-04a</t>
  </si>
  <si>
    <t>9.1.5.</t>
  </si>
  <si>
    <t>Stolica</t>
  </si>
  <si>
    <t>opis: 
- stolica visine 46 cm
- postolje s 4 čelične noge fi25 mm
- sjedište od polipropilena
- boja postolja: siva / antracit 
- EN 1729-1: 16
- EN 1729-2: 16</t>
  </si>
  <si>
    <t xml:space="preserve">napomena: 
</t>
  </si>
  <si>
    <t>boja sjedala: zelena</t>
  </si>
  <si>
    <t>boja sjedala: žuta</t>
  </si>
  <si>
    <t>boja sjedala: plava</t>
  </si>
  <si>
    <t>9.1.6.</t>
  </si>
  <si>
    <t>Stolica s kotačima</t>
  </si>
  <si>
    <t>opis: 
- stolica s kotačima visine 46 cm
- postolje s 4 čelične noge fi25 mm
- sjedište od polipropilena
- boja postolja: siva / antracit 
- EN 1729-1: 16
- EN 1729-2: 16</t>
  </si>
  <si>
    <t>PN-01a</t>
  </si>
  <si>
    <t>boja sjedala: crvena</t>
  </si>
  <si>
    <t>oznaka prostora: 03. VR Lab 2</t>
  </si>
  <si>
    <t>9.1.7.</t>
  </si>
  <si>
    <t>Vreća za sjedenje</t>
  </si>
  <si>
    <t>opis: 
dimenzija: +/-70x70 cm
- vanjska tkanina: 100% polyester
- unutarnja tkanina: Non-woven polypropylene
punjenje: Expanded polystyrene plastic beads
- periva / ukloniva vanjska tkanina</t>
  </si>
  <si>
    <t>PN-07</t>
  </si>
  <si>
    <t>OPREMA UKUPNO:</t>
  </si>
  <si>
    <t>Jedinčna c.</t>
  </si>
  <si>
    <t xml:space="preserve">UNUTARNJA STOLARIJA   </t>
  </si>
  <si>
    <r>
      <t xml:space="preserve"> </t>
    </r>
    <r>
      <rPr>
        <sz val="11"/>
        <color indexed="10"/>
        <rFont val="Calibri"/>
        <family val="2"/>
        <scheme val="minor"/>
      </rPr>
      <t xml:space="preserve"> - Prije davanja ponude te prije svake faze izvođenja radova obavezno je detaljno proučiti projektnu dokumentaciju (tekstualni i grafički dio) te se konzultirati s projektantom.</t>
    </r>
  </si>
  <si>
    <t>Ugradbeni namještaj</t>
  </si>
  <si>
    <t>9.1.1.</t>
  </si>
  <si>
    <t>Katedra s retropultom</t>
  </si>
  <si>
    <t>- stolarski rad
- kao komplet sa svim elementima
- uključena nabava materijala, izrada, dostava i ugradnja
- sve prema opisu stavke i grafičkom prikazu / stavci
- radionički nacrt potrebno dostaviti na ovjeru projektantu</t>
  </si>
  <si>
    <t>oznaka u nacrtu: UN-01</t>
  </si>
  <si>
    <t>Popis elemenata:</t>
  </si>
  <si>
    <t>Katedra 
- stol s frontom dimenzija 240 x 60 x 75 cm
- ladičar dimezija 50 x 45 x 70
- opemenjena Iverica / Ultrapas
- PANTONE 381U / 406U</t>
  </si>
  <si>
    <t>Retropult  
- dimenzija 420 x 45 x 75 cm
- podjela na 7 fronti sa skrivenim policama
- opemenjena Iverica
- PANTONE 381U / 406U</t>
  </si>
  <si>
    <t>Obloga zida  
- dimenzija 420 x 260 cm
- perforirana ploča R 4,5/15 / 25 mm
- PANTONE 381U / 406U (zelena / siva)</t>
  </si>
  <si>
    <t xml:space="preserve">Obloga zida perforirnaom pločom </t>
  </si>
  <si>
    <t>oznaka u nacrtu: UN-02</t>
  </si>
  <si>
    <t>Perforirna ploča s kukama za vješanje odječe   
- dimenzija 150 x 60 cm
- opemenjena Iverica / Ultrapas
- PANTONE 381U / 406U (zelena / siva)</t>
  </si>
  <si>
    <t>oznaka u nacrtu: UN-03</t>
  </si>
  <si>
    <t>Perforirna ploča za izlaganje
- dimenzija 90 x 150 cm
- opemenjena Iverica / Ultrapas
- PANTONE 381U / 406U (zelena / siva)</t>
  </si>
  <si>
    <t>oznaka u nacrtu: UN-04</t>
  </si>
  <si>
    <t>Perforirna ploča s kukama za vješanje odječe   
- dimenzija 150 x 60 cm
- opemenjena Iverica / Ultrapas
- PANTONE 101U / 406U (žuta / siva)</t>
  </si>
  <si>
    <t>oznaka u nacrtu: UN-05</t>
  </si>
  <si>
    <t>Perforirna ploča za izlaganje
- dimenzija 90 x 150 cm
- opemenjena Iverica / Ultrapas
- PANTONE 101U / 406U (žuta / siva)</t>
  </si>
  <si>
    <t>Ormar za odlaganje</t>
  </si>
  <si>
    <t>oznaka prostora: 13. Hodnik 2</t>
  </si>
  <si>
    <t>oznaka u nacrtu: UN-06</t>
  </si>
  <si>
    <t>Ormar za odlaganje 
- dimenzija 220 x 30 x 250 (VP) cm
- podjela na 4 fronte sa skrivenim i otvorenim policama
- opemenjena Iverica
- PANTONE  406U (siva)</t>
  </si>
  <si>
    <t>9.1.9.</t>
  </si>
  <si>
    <t>RADNI STOL S LADIČAROM</t>
  </si>
  <si>
    <t>oznaka prostora: 14. Tesla Lab 1</t>
  </si>
  <si>
    <t>oznaka u nacrtu: UN-07</t>
  </si>
  <si>
    <t>Katedra 
- stol s frontom dimenzija 260 x 80 x 75 cm
- ladičar dimezija 90 x 60 x 70
- opemenjena Iverica / Ultrapas
- PANTONE 101U / 406U (žuta / siva)</t>
  </si>
  <si>
    <t>9.1.10.</t>
  </si>
  <si>
    <t>oznaka u nacrtu: UN-08</t>
  </si>
  <si>
    <t>Perforirna ploča za izlaganje
- dimenzija 140 x 90 cm
- opemenjena Iverica / Ultrapas
- PANTONE 101U / 406U (žuta / siva)</t>
  </si>
  <si>
    <t>9.1.11.</t>
  </si>
  <si>
    <t>oznaka prostora: 15. Tesla Lab 2</t>
  </si>
  <si>
    <t>oznaka u nacrtu: UN-09</t>
  </si>
  <si>
    <t>Ormar za odlaganje 
- dimenzija 180 x 60 x 250 (VP) cm
- podjela na 3 fronte sa skrivenim policama
- opemenjena Iverica
- PANTONE  406U (siva)</t>
  </si>
  <si>
    <t>9.1.12.</t>
  </si>
  <si>
    <t>oznaka prostora: 14. Tesla Lab 2</t>
  </si>
  <si>
    <t>oznaka u nacrtu: UN-10</t>
  </si>
  <si>
    <t>Katedra 
- stol s frontom dimenzija 240 x 80 x 75 cm
- ladičar dimezija 60 x 60 x 70
- opemenjena Iverica / Ultrapas
- PANTONE 101U / 406U (žuta / siva)</t>
  </si>
  <si>
    <t>9.1.13.</t>
  </si>
  <si>
    <t>oznaka u nacrtu: UN-11</t>
  </si>
  <si>
    <t>9.1.14.</t>
  </si>
  <si>
    <t>oznaka prostora: 19. Tesla Lab 3</t>
  </si>
  <si>
    <t>oznaka u nacrtu: UN-12</t>
  </si>
  <si>
    <t>Ormar za odlaganje 
- dimenzija 120 x 60 x 250 (VP) cm
- podjela na 2 fronte sa skrivenim policama
- opemenjena Iverica
- PANTONE  406U (siva)</t>
  </si>
  <si>
    <t>9.1.15.</t>
  </si>
  <si>
    <t>oznaka u nacrtu: UN-13</t>
  </si>
  <si>
    <t>9.1.16.</t>
  </si>
  <si>
    <t>- stolarski rad
- kao komplet sa svim elementima
- uključena nabava materijala, izrada, dostava i ugradnja
- sve prema opisu stavke i grafičkom prikazu / stavci
- uključiti rad vodoinstalatera
- radionički nacrt potrebno dostaviti na ovjeru projektantu</t>
  </si>
  <si>
    <t>oznaka prostora: 
16 i 18. Spremište za Lab 2 i 3</t>
  </si>
  <si>
    <t>oznaka u nacrtu: UN-14</t>
  </si>
  <si>
    <t>Donji element
- dimenzija 170 x 55 x 90 cm
- podjela na 3 fronte sa skrivenim policama
- unutar radne plohe inox umivaonik 
 R 45 - 50cm s pipom i priključnim setom (uključeno u stavku) 
- opemenjena Iverica
- PANTONE  406U (siva)</t>
  </si>
  <si>
    <t>Gornji element za bojler
- dimenzija 70 x 55 x 140 cm
- zaokretna vrata s prostrujnom rešetkom
- opemenjena Iverica
- PANTONE  406U (siva)</t>
  </si>
  <si>
    <t>Gornji plitki element 
- dimenzija 100 x 35 x 140 cm
- podjela na 2 fronte sa skrivenim policama
- opemenjena Iverica
- PANTONE  406U (siva)</t>
  </si>
  <si>
    <t>9.1.17.</t>
  </si>
  <si>
    <t>Retropult</t>
  </si>
  <si>
    <t>oznaka prostora: 01. VR Predavaonica</t>
  </si>
  <si>
    <t>oznaka u nacrtu: UN-15</t>
  </si>
  <si>
    <t>Retropult  
- dimenzija 280 x 45 x 75 cm
- podjela na 5 fronti sa skrivenim policama
- opemenjena Iverica
- PANTONE 2708 / 406U (plava / siva)</t>
  </si>
  <si>
    <t>Obloga zida  
- dimenzija 420 x 260 cm
- perforirana ploča R 4,5/15 / 25 mm
- PANTONE 2708 / 406U (plava / siva)</t>
  </si>
  <si>
    <t>9.1.18.</t>
  </si>
  <si>
    <t>oznaka u nacrtu: UN-16</t>
  </si>
  <si>
    <t>Perforirna ploča s kukama za vješanje odječe   
- dimenzija 150 x 60 cm
- opemenjena Iverica / Ultrapas
- PANTONE 2708 / 406U (plava / siva)</t>
  </si>
  <si>
    <t>9.1.19.</t>
  </si>
  <si>
    <t>oznaka u nacrtu: UN-17</t>
  </si>
  <si>
    <t>9.1.20.</t>
  </si>
  <si>
    <t>oznaka u nacrtu: UN-18</t>
  </si>
  <si>
    <t>Ormar za odlaganje 
- dimenzija 310 x 60 x 250 (VP) cm
- podjela na 5+5 fronti sa skrivenim policama
- opemenjena Iverica
- PANTONE  406U (siva)</t>
  </si>
  <si>
    <t>9.1.21.</t>
  </si>
  <si>
    <t>oznaka u nacrtu: UN-19</t>
  </si>
  <si>
    <t>Perforirna ploča za izlaganje
- dimenzija 80 x 120 cm (horizontlano)
- opemenjena Iverica / Ultrapas
- PANTONE 2708 / 406U (plava / siva)</t>
  </si>
  <si>
    <t>9.1.22.</t>
  </si>
  <si>
    <t>Stelaža za odlaganje</t>
  </si>
  <si>
    <t>oznaka u nacrtu: UN-20</t>
  </si>
  <si>
    <t>Ormar za odlaganje 
- dimenzija 45 x 21 x 120  cm
- staklena vrata
- opemenjena Iverica
- PANTONE 2708 / 406U (plava / siva)</t>
  </si>
  <si>
    <t>9.1.23.</t>
  </si>
  <si>
    <t>oznaka prostora: 02. i 03. VR Lab 1 i 2</t>
  </si>
  <si>
    <t>oznaka u nacrtu: UN-21</t>
  </si>
  <si>
    <t>Perforirna ploča za izlaganje
- dimenzija 140 x 90 cm
- opemenjena Iverica / Ultrapas
- PANTONE 2708 / 406U (plava / siva)</t>
  </si>
  <si>
    <t>9.1.24.</t>
  </si>
  <si>
    <t>oznaka prostora: 03. 05. i 06  Robo Lab 1 2 3</t>
  </si>
  <si>
    <t>oznaka u nacrtu: UN-22</t>
  </si>
  <si>
    <t>Ormar za odlaganje 
- dimenzija 90 x 21 x 120  cm
- staklena vrata
- opemenjena Iverica
- PANTONE 208C / 406U (bordo / siva)</t>
  </si>
  <si>
    <t>oznaka u nacrtu: UN-23</t>
  </si>
  <si>
    <t>Perforirna ploča za izlaganje
- dimenzija 180 x 120 cm
- opemenjena Iverica / Ultrapas
- PANTONE 208C / 406U (bordo / siva)</t>
  </si>
  <si>
    <t>oznaka u nacrtu: UN-24</t>
  </si>
  <si>
    <t>Perforirna ploča s kukama za vješanje odječe   
- dimenzija 150 x 60 cm
- opemenjena Iverica / Ultrapas
- PANTONE 208C / 406U (bordo / siva)</t>
  </si>
  <si>
    <t>UNUTARNJA STOLARIJA UKUPNO:</t>
  </si>
  <si>
    <t>NAPOMENE:
- Pri vršenju radova na unutarnjoj stolariji moraju se u potpunosti primjenjivati postojeći propisi: 
   - Pravilnik o zaštiti na radu u građevinarstvu, 
   - Građevinske norme i HTZ propisi.
- Izvedbom radova po navedenom redoslijedu uz stalni oprez i nadzor stručne osobe, omogućen je siguran način rušenja bez opasnosti po ljude ili opremu.
- Jediničnom cijenom obuhvaćeno je:
  -sav rad i materijal
  -svi transporti
  -sva potrebna priručna sredstva za izvođenje radova
  -sva podupiranja i razupiranja ako su potrebna
  -zaštitne mjere kod eventualne pojave vode
  -održavanje čistoće na vanjskim putevima kroz koje prolazi transport materijala sa i na gradilište
- Prije davanja ponude preporuka je vidjeti prostor na licu mjesta.</t>
  </si>
  <si>
    <t>UKUPNO BEZ PDV</t>
  </si>
  <si>
    <t>PDV</t>
  </si>
  <si>
    <t>UKUPNO SA PDV</t>
  </si>
  <si>
    <t>UGRADBENI NAMJEŠTAJ</t>
  </si>
  <si>
    <t>Bilješke, napomene i reference na tehničku dokumentaciju, web adresu ili stranicu prospektne dokumentacijie (katalog, uputa) proizvođača koja jasno i nedvojbeno potvrđuje ispunjavanje tražene tehničke karakteristike</t>
  </si>
  <si>
    <r>
      <t xml:space="preserve">Ponuđene specifikacije:
Proizvođač, tip i/ili model te karakteristike ponuđenoga proizvoda
</t>
    </r>
    <r>
      <rPr>
        <i/>
        <sz val="8"/>
        <rFont val="Calibri"/>
        <family val="2"/>
        <charset val="238"/>
      </rPr>
      <t>potrebno je upisati podatke na za to predviđena mjesta o Proizvođaču, tipu i/ili modelu (gdje je primjenjivo) te karakteristikama ponuđenoga proizvoda koji se nude na način da se što točnije upiše što se nudi ovisno o traženoj pojedinoj specifikaciji</t>
    </r>
  </si>
  <si>
    <t>Ako nije drugačije definirano, zahtjevi definirani ovom Tehničkom specifikacijom predstavljaju minimalne tehničke karakteristike koje ponuđena roba mora zadovoljavati a ponuditelji mogu ponuditi i bolje karakteristike</t>
  </si>
  <si>
    <t xml:space="preserve">Za sve opise dane u svim troškovničkim stavkama i općim uvijetima vrijedi  Članak 209. i 210 Zakona o Javnoj nabavi NN 120/16 . Tehničke specifikacije navedene u troškovniku ne upućuju na određenu marku ili izvor, ili određeni proces s obilježjima proizvoda ili usluga koje pruža određeni gospodarski subjekt, ili na zaštitne znakove, patente, tipove ili određeno podrijetlo ili proizvodnju, odnosno niti jednim opisom nisu isključeni  gospodarski subjekti ili određeni proizvodi.
</t>
  </si>
  <si>
    <t>Ponuditelj POPUNJAVA stupac "PONUĐENE SPECIFIKACIJE" s ciljem davanja informacija o ponuđenom proizvodu (osim gdje nije primjenjivo)</t>
  </si>
  <si>
    <t>Stupac "BILJEŠKE, NAPOMENE i/ili REFERENCE NA TEHNIČKU DOKUMENTACIJU..." ponuditelj nije obavezan popunjavati</t>
  </si>
  <si>
    <t xml:space="preserve">Stolarski Element Spremišta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</si>
</sst>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kn&quot;"/>
    <numFmt numFmtId="165" formatCode="_-* #,##0.00\ [$€-1]_-;\-* #,##0.00\ [$€-1]_-;_-* &quot;-&quot;??\ [$€-1]_-;_-@_-"/>
    <numFmt numFmtId="166" formatCode="#,##0.00\ [$EUR]"/>
  </numFmts>
  <fonts count="23" x14ac:knownFonts="1">
    <font>
      <sz val="11"/>
      <color theme="1"/>
      <name val="Calibri"/>
      <family val="2"/>
      <charset val="238"/>
      <scheme val="minor"/>
    </font>
    <font>
      <b/>
      <sz val="10"/>
      <color theme="1"/>
      <name val="Arial"/>
      <family val="2"/>
      <charset val="238"/>
    </font>
    <font>
      <sz val="10"/>
      <color theme="1"/>
      <name val="Arial"/>
      <family val="2"/>
      <charset val="238"/>
    </font>
    <font>
      <sz val="10"/>
      <name val="Arial"/>
      <family val="2"/>
      <charset val="238"/>
    </font>
    <font>
      <b/>
      <sz val="10"/>
      <color theme="1"/>
      <name val="Arial"/>
      <family val="2"/>
    </font>
    <font>
      <b/>
      <sz val="10"/>
      <name val="Arial"/>
      <family val="2"/>
    </font>
    <font>
      <b/>
      <sz val="11"/>
      <color theme="1"/>
      <name val="Calibri"/>
      <family val="2"/>
      <scheme val="minor"/>
    </font>
    <font>
      <sz val="10"/>
      <color theme="2"/>
      <name val="Arial"/>
      <family val="2"/>
      <charset val="238"/>
    </font>
    <font>
      <sz val="11"/>
      <color theme="2"/>
      <name val="Calibri"/>
      <family val="2"/>
      <charset val="238"/>
      <scheme val="minor"/>
    </font>
    <font>
      <sz val="10"/>
      <name val="Arial"/>
      <family val="2"/>
    </font>
    <font>
      <sz val="11"/>
      <color theme="1"/>
      <name val="Calibri"/>
      <family val="2"/>
      <scheme val="minor"/>
    </font>
    <font>
      <sz val="11"/>
      <name val="Calibri"/>
      <family val="2"/>
      <scheme val="minor"/>
    </font>
    <font>
      <sz val="11"/>
      <color indexed="10"/>
      <name val="Calibri"/>
      <family val="2"/>
      <scheme val="minor"/>
    </font>
    <font>
      <b/>
      <sz val="11"/>
      <name val="Calibri"/>
      <family val="2"/>
      <scheme val="minor"/>
    </font>
    <font>
      <sz val="11"/>
      <color theme="1"/>
      <name val="Calibri"/>
      <family val="2"/>
      <charset val="238"/>
      <scheme val="minor"/>
    </font>
    <font>
      <b/>
      <sz val="11"/>
      <color theme="1"/>
      <name val="Calibri"/>
      <family val="2"/>
      <charset val="238"/>
      <scheme val="minor"/>
    </font>
    <font>
      <sz val="11"/>
      <color theme="1"/>
      <name val="Calibri"/>
      <scheme val="minor"/>
    </font>
    <font>
      <sz val="8"/>
      <name val="Calibri"/>
      <family val="2"/>
      <charset val="238"/>
    </font>
    <font>
      <i/>
      <sz val="8"/>
      <name val="Calibri"/>
      <family val="2"/>
      <charset val="238"/>
    </font>
    <font>
      <sz val="10"/>
      <color theme="1"/>
      <name val="Calibri"/>
      <family val="2"/>
      <charset val="238"/>
    </font>
    <font>
      <sz val="12"/>
      <name val="Calibri"/>
      <family val="2"/>
      <charset val="238"/>
      <scheme val="minor"/>
    </font>
    <font>
      <b/>
      <sz val="12"/>
      <name val="Arial"/>
      <family val="2"/>
      <charset val="238"/>
    </font>
    <font>
      <sz val="12"/>
      <name val="Arial"/>
      <family val="2"/>
      <charset val="238"/>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9">
    <border>
      <left/>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bottom/>
      <diagonal/>
    </border>
    <border>
      <left style="thin">
        <color auto="1"/>
      </left>
      <right/>
      <top/>
      <bottom/>
      <diagonal/>
    </border>
  </borders>
  <cellStyleXfs count="3">
    <xf numFmtId="0" fontId="0" fillId="0" borderId="0"/>
    <xf numFmtId="0" fontId="16" fillId="0" borderId="0"/>
    <xf numFmtId="0" fontId="3" fillId="0" borderId="0"/>
  </cellStyleXfs>
  <cellXfs count="94">
    <xf numFmtId="0" fontId="0" fillId="0" borderId="0" xfId="0"/>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4" fontId="1" fillId="0" borderId="1" xfId="0" applyNumberFormat="1" applyFont="1" applyBorder="1" applyAlignment="1">
      <alignment horizontal="right" vertical="center"/>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right" vertical="center" wrapText="1"/>
    </xf>
    <xf numFmtId="0" fontId="1" fillId="0" borderId="0" xfId="0" applyFont="1" applyAlignment="1">
      <alignment horizontal="center" vertical="center"/>
    </xf>
    <xf numFmtId="0" fontId="2" fillId="0" borderId="0" xfId="0" applyFont="1" applyAlignment="1">
      <alignment horizontal="right" vertical="top"/>
    </xf>
    <xf numFmtId="0" fontId="1" fillId="0" borderId="0" xfId="0" applyFont="1" applyAlignment="1">
      <alignment horizontal="justify" vertical="top" wrapText="1"/>
    </xf>
    <xf numFmtId="4" fontId="1" fillId="0" borderId="0" xfId="0" applyNumberFormat="1" applyFont="1" applyAlignment="1">
      <alignment horizontal="right" vertical="center"/>
    </xf>
    <xf numFmtId="164" fontId="1" fillId="0" borderId="0" xfId="0" applyNumberFormat="1" applyFont="1" applyAlignment="1">
      <alignment horizontal="right" vertical="center"/>
    </xf>
    <xf numFmtId="164" fontId="1" fillId="0" borderId="0" xfId="0" applyNumberFormat="1" applyFont="1" applyAlignment="1">
      <alignment horizontal="right" vertical="center" wrapText="1"/>
    </xf>
    <xf numFmtId="0" fontId="1" fillId="2" borderId="2" xfId="0" applyFont="1" applyFill="1" applyBorder="1" applyAlignment="1">
      <alignment horizontal="right" vertical="top"/>
    </xf>
    <xf numFmtId="0" fontId="1" fillId="2" borderId="3" xfId="0" applyFont="1" applyFill="1" applyBorder="1" applyAlignment="1">
      <alignment horizontal="left" vertical="top"/>
    </xf>
    <xf numFmtId="0" fontId="1" fillId="2" borderId="3" xfId="0" applyFont="1" applyFill="1" applyBorder="1" applyAlignment="1">
      <alignment horizontal="center"/>
    </xf>
    <xf numFmtId="4" fontId="1" fillId="2" borderId="3" xfId="0" applyNumberFormat="1" applyFont="1" applyFill="1" applyBorder="1" applyAlignment="1">
      <alignment horizontal="right"/>
    </xf>
    <xf numFmtId="164" fontId="1" fillId="2" borderId="3" xfId="0" applyNumberFormat="1" applyFont="1" applyFill="1" applyBorder="1" applyAlignment="1">
      <alignment horizontal="right"/>
    </xf>
    <xf numFmtId="164" fontId="1" fillId="2" borderId="4" xfId="0" applyNumberFormat="1" applyFont="1" applyFill="1" applyBorder="1" applyAlignment="1">
      <alignment horizontal="right"/>
    </xf>
    <xf numFmtId="0" fontId="1" fillId="2" borderId="0" xfId="0" applyFont="1" applyFill="1"/>
    <xf numFmtId="0" fontId="2" fillId="0" borderId="0" xfId="0" applyFont="1" applyAlignment="1">
      <alignment horizontal="justify" vertical="top" wrapText="1"/>
    </xf>
    <xf numFmtId="0" fontId="2" fillId="0" borderId="0" xfId="0" applyFont="1" applyAlignment="1">
      <alignment horizontal="center"/>
    </xf>
    <xf numFmtId="4"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horizontal="center" vertical="center"/>
    </xf>
    <xf numFmtId="0" fontId="2" fillId="0" borderId="0" xfId="0" applyFont="1"/>
    <xf numFmtId="0" fontId="3" fillId="0" borderId="0" xfId="0" applyFont="1" applyAlignment="1">
      <alignment horizontal="justify" vertical="top" wrapText="1"/>
    </xf>
    <xf numFmtId="0" fontId="4" fillId="0" borderId="0" xfId="0" applyFont="1" applyAlignment="1">
      <alignment horizontal="right" vertical="top"/>
    </xf>
    <xf numFmtId="0" fontId="5" fillId="0" borderId="0" xfId="0" applyFont="1" applyAlignment="1">
      <alignment horizontal="justify" vertical="top" wrapText="1"/>
    </xf>
    <xf numFmtId="0" fontId="6" fillId="0" borderId="0" xfId="0" quotePrefix="1" applyFont="1" applyAlignment="1">
      <alignment horizontal="left" vertical="top" wrapText="1"/>
    </xf>
    <xf numFmtId="0" fontId="0" fillId="0" borderId="0" xfId="0" quotePrefix="1" applyAlignment="1">
      <alignment horizontal="left" vertical="top" wrapText="1"/>
    </xf>
    <xf numFmtId="3"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Alignment="1">
      <alignment vertical="top" wrapText="1"/>
    </xf>
    <xf numFmtId="0" fontId="0" fillId="0" borderId="0" xfId="0" quotePrefix="1" applyAlignment="1">
      <alignment horizontal="left" vertical="top"/>
    </xf>
    <xf numFmtId="0" fontId="7" fillId="0" borderId="0" xfId="0" applyFont="1" applyAlignment="1">
      <alignment horizontal="right" vertical="top"/>
    </xf>
    <xf numFmtId="0" fontId="8" fillId="0" borderId="0" xfId="0" quotePrefix="1" applyFont="1" applyAlignment="1">
      <alignment horizontal="left" vertical="top" wrapText="1"/>
    </xf>
    <xf numFmtId="0" fontId="7" fillId="0" borderId="0" xfId="0" applyFont="1" applyAlignment="1">
      <alignment horizontal="center"/>
    </xf>
    <xf numFmtId="3" fontId="7" fillId="0" borderId="0" xfId="0" applyNumberFormat="1" applyFont="1" applyAlignment="1">
      <alignment horizontal="right"/>
    </xf>
    <xf numFmtId="165" fontId="7" fillId="0" borderId="0" xfId="0" applyNumberFormat="1" applyFont="1" applyAlignment="1">
      <alignment horizontal="right"/>
    </xf>
    <xf numFmtId="0" fontId="9" fillId="0" borderId="0" xfId="0" applyFont="1" applyAlignment="1">
      <alignment horizontal="justify" vertical="top" wrapText="1"/>
    </xf>
    <xf numFmtId="165" fontId="1" fillId="2" borderId="3" xfId="0" applyNumberFormat="1" applyFont="1" applyFill="1" applyBorder="1" applyAlignment="1">
      <alignment horizontal="right"/>
    </xf>
    <xf numFmtId="165" fontId="1" fillId="2" borderId="4" xfId="0" applyNumberFormat="1" applyFont="1" applyFill="1" applyBorder="1" applyAlignment="1">
      <alignment horizontal="righ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4"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wrapText="1"/>
    </xf>
    <xf numFmtId="0" fontId="6" fillId="0" borderId="0" xfId="0" applyFont="1" applyAlignment="1">
      <alignment horizontal="center" vertical="center"/>
    </xf>
    <xf numFmtId="0" fontId="10" fillId="0" borderId="0" xfId="0" applyFont="1" applyAlignment="1">
      <alignment horizontal="right" vertical="top"/>
    </xf>
    <xf numFmtId="0" fontId="6" fillId="0" borderId="0" xfId="0" applyFont="1" applyAlignment="1">
      <alignment horizontal="justify" vertical="top" wrapText="1"/>
    </xf>
    <xf numFmtId="4" fontId="6" fillId="0" borderId="0" xfId="0" applyNumberFormat="1" applyFont="1" applyAlignment="1">
      <alignment horizontal="right" vertical="center"/>
    </xf>
    <xf numFmtId="164" fontId="6" fillId="0" borderId="0" xfId="0" applyNumberFormat="1" applyFont="1" applyAlignment="1">
      <alignment horizontal="right" vertical="center"/>
    </xf>
    <xf numFmtId="164" fontId="6" fillId="0" borderId="0" xfId="0" applyNumberFormat="1" applyFont="1" applyAlignment="1">
      <alignment horizontal="right" vertical="center" wrapText="1"/>
    </xf>
    <xf numFmtId="0" fontId="6" fillId="2" borderId="2" xfId="0" applyFont="1" applyFill="1" applyBorder="1" applyAlignment="1">
      <alignment horizontal="right" vertical="top"/>
    </xf>
    <xf numFmtId="0" fontId="6" fillId="2" borderId="3" xfId="0" applyFont="1" applyFill="1" applyBorder="1" applyAlignment="1">
      <alignment horizontal="left" vertical="top"/>
    </xf>
    <xf numFmtId="0" fontId="6" fillId="2" borderId="3" xfId="0" applyFont="1" applyFill="1" applyBorder="1" applyAlignment="1">
      <alignment horizontal="center"/>
    </xf>
    <xf numFmtId="4" fontId="6" fillId="2" borderId="3" xfId="0" applyNumberFormat="1" applyFont="1" applyFill="1" applyBorder="1" applyAlignment="1">
      <alignment horizontal="right"/>
    </xf>
    <xf numFmtId="164" fontId="6" fillId="2" borderId="3" xfId="0" applyNumberFormat="1" applyFont="1" applyFill="1" applyBorder="1" applyAlignment="1">
      <alignment horizontal="right"/>
    </xf>
    <xf numFmtId="164" fontId="6" fillId="2" borderId="4" xfId="0" applyNumberFormat="1" applyFont="1" applyFill="1" applyBorder="1" applyAlignment="1">
      <alignment horizontal="right"/>
    </xf>
    <xf numFmtId="0" fontId="6" fillId="2" borderId="0" xfId="0" applyFont="1" applyFill="1"/>
    <xf numFmtId="0" fontId="10" fillId="0" borderId="0" xfId="0" applyFont="1" applyAlignment="1">
      <alignment horizontal="justify" vertical="top" wrapText="1"/>
    </xf>
    <xf numFmtId="0" fontId="10" fillId="0" borderId="0" xfId="0" applyFont="1" applyAlignment="1">
      <alignment horizontal="center"/>
    </xf>
    <xf numFmtId="4" fontId="10" fillId="0" borderId="0" xfId="0" applyNumberFormat="1" applyFont="1" applyAlignment="1">
      <alignment horizontal="right"/>
    </xf>
    <xf numFmtId="164" fontId="10" fillId="0" borderId="0" xfId="0" applyNumberFormat="1" applyFont="1" applyAlignment="1">
      <alignment horizontal="right"/>
    </xf>
    <xf numFmtId="0" fontId="10" fillId="0" borderId="0" xfId="0" applyFont="1" applyAlignment="1">
      <alignment horizontal="center" vertical="center"/>
    </xf>
    <xf numFmtId="0" fontId="10" fillId="0" borderId="0" xfId="0" applyFont="1"/>
    <xf numFmtId="0" fontId="11" fillId="0" borderId="0" xfId="0" applyFont="1" applyAlignment="1">
      <alignment horizontal="justify" vertical="top" wrapText="1"/>
    </xf>
    <xf numFmtId="0" fontId="6" fillId="0" borderId="0" xfId="0" applyFont="1" applyAlignment="1">
      <alignment horizontal="right" vertical="top"/>
    </xf>
    <xf numFmtId="0" fontId="13" fillId="0" borderId="0" xfId="0" applyFont="1" applyAlignment="1">
      <alignment horizontal="justify" vertical="top" wrapText="1"/>
    </xf>
    <xf numFmtId="0" fontId="6" fillId="0" borderId="0" xfId="0" applyFont="1" applyAlignment="1">
      <alignment horizontal="left" vertical="top" wrapText="1"/>
    </xf>
    <xf numFmtId="0" fontId="10" fillId="0" borderId="0" xfId="0" quotePrefix="1" applyFont="1" applyAlignment="1">
      <alignment horizontal="left" vertical="top" wrapText="1"/>
    </xf>
    <xf numFmtId="0" fontId="10" fillId="0" borderId="0" xfId="0" applyFont="1" applyAlignment="1">
      <alignment vertical="top" wrapText="1"/>
    </xf>
    <xf numFmtId="3" fontId="10" fillId="0" borderId="0" xfId="0" applyNumberFormat="1" applyFont="1" applyAlignment="1">
      <alignment horizontal="right"/>
    </xf>
    <xf numFmtId="165" fontId="10" fillId="0" borderId="0" xfId="0" applyNumberFormat="1" applyFont="1" applyAlignment="1">
      <alignment horizontal="right"/>
    </xf>
    <xf numFmtId="0" fontId="10" fillId="0" borderId="0" xfId="0" quotePrefix="1" applyFont="1" applyAlignment="1">
      <alignment horizontal="left" vertical="top"/>
    </xf>
    <xf numFmtId="0" fontId="10" fillId="0" borderId="0" xfId="0" applyFont="1" applyAlignment="1">
      <alignment horizontal="center" vertical="top"/>
    </xf>
    <xf numFmtId="0" fontId="10" fillId="0" borderId="0" xfId="0" applyFont="1" applyAlignment="1">
      <alignment horizontal="left" vertical="top" wrapText="1"/>
    </xf>
    <xf numFmtId="165" fontId="6" fillId="2" borderId="3" xfId="0" applyNumberFormat="1" applyFont="1" applyFill="1" applyBorder="1" applyAlignment="1">
      <alignment horizontal="right"/>
    </xf>
    <xf numFmtId="165" fontId="6" fillId="2" borderId="4" xfId="0" applyNumberFormat="1" applyFont="1" applyFill="1" applyBorder="1" applyAlignment="1">
      <alignment horizontal="right"/>
    </xf>
    <xf numFmtId="0" fontId="16" fillId="0" borderId="0" xfId="1"/>
    <xf numFmtId="0" fontId="14" fillId="0" borderId="5" xfId="1" applyFont="1" applyBorder="1"/>
    <xf numFmtId="166" fontId="14" fillId="0" borderId="5" xfId="1" applyNumberFormat="1" applyFont="1" applyBorder="1"/>
    <xf numFmtId="166" fontId="14" fillId="0" borderId="0" xfId="1" applyNumberFormat="1" applyFont="1"/>
    <xf numFmtId="0" fontId="14" fillId="2" borderId="5" xfId="1" applyFont="1" applyFill="1" applyBorder="1" applyAlignment="1">
      <alignment horizontal="right"/>
    </xf>
    <xf numFmtId="166" fontId="15" fillId="2" borderId="5" xfId="1" applyNumberFormat="1" applyFont="1" applyFill="1" applyBorder="1"/>
    <xf numFmtId="0" fontId="17" fillId="2" borderId="6" xfId="0" applyFont="1" applyFill="1" applyBorder="1" applyAlignment="1">
      <alignment horizontal="left" vertical="top" wrapText="1"/>
    </xf>
    <xf numFmtId="0" fontId="18" fillId="2" borderId="6" xfId="0" applyFont="1" applyFill="1" applyBorder="1" applyAlignment="1">
      <alignment horizontal="left" vertical="top" wrapText="1"/>
    </xf>
    <xf numFmtId="0" fontId="19" fillId="0" borderId="0" xfId="0" applyFont="1"/>
    <xf numFmtId="0" fontId="21" fillId="0" borderId="7" xfId="0" applyFont="1" applyBorder="1" applyAlignment="1">
      <alignment horizontal="center" vertical="top" wrapText="1"/>
    </xf>
    <xf numFmtId="0" fontId="21" fillId="0" borderId="0" xfId="0" applyFont="1" applyAlignment="1">
      <alignment horizontal="center" vertical="top" wrapText="1"/>
    </xf>
    <xf numFmtId="0" fontId="20" fillId="0" borderId="8" xfId="2" applyFont="1" applyBorder="1" applyAlignment="1">
      <alignment horizontal="center" vertical="top" wrapText="1"/>
    </xf>
    <xf numFmtId="0" fontId="20" fillId="0" borderId="0" xfId="2" applyFont="1" applyAlignment="1">
      <alignment horizontal="center" vertical="top" wrapText="1"/>
    </xf>
    <xf numFmtId="0" fontId="22" fillId="0" borderId="7" xfId="0" applyFont="1" applyBorder="1" applyAlignment="1">
      <alignment horizontal="center" vertical="top" wrapText="1"/>
    </xf>
    <xf numFmtId="0" fontId="22" fillId="0" borderId="0" xfId="0" applyFont="1" applyAlignment="1">
      <alignment horizontal="center" vertical="top" wrapText="1"/>
    </xf>
    <xf numFmtId="0" fontId="6" fillId="3" borderId="0" xfId="0" applyFont="1" applyFill="1" applyAlignment="1">
      <alignment horizontal="left" vertical="top" wrapText="1"/>
    </xf>
  </cellXfs>
  <cellStyles count="3">
    <cellStyle name="Normal 3 10 2" xfId="2" xr:uid="{99CA36C8-26FC-4717-9A48-1F63A25C692C}"/>
    <cellStyle name="Normalno" xfId="0" builtinId="0"/>
    <cellStyle name="Normalno 2" xfId="1" xr:uid="{E04807A6-E642-4AD6-89F2-23D182FA46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0</xdr:colOff>
      <xdr:row>100</xdr:row>
      <xdr:rowOff>190500</xdr:rowOff>
    </xdr:from>
    <xdr:ext cx="2000250" cy="2000250"/>
    <xdr:pic>
      <xdr:nvPicPr>
        <xdr:cNvPr id="2" name="Picture 1">
          <a:extLst>
            <a:ext uri="{FF2B5EF4-FFF2-40B4-BE49-F238E27FC236}">
              <a16:creationId xmlns:a16="http://schemas.microsoft.com/office/drawing/2014/main" id="{8B1F8ACA-157D-4150-955F-0FE6594CBC06}"/>
            </a:ext>
          </a:extLst>
        </xdr:cNvPr>
        <xdr:cNvPicPr>
          <a:picLocks noChangeAspect="1"/>
        </xdr:cNvPicPr>
      </xdr:nvPicPr>
      <xdr:blipFill>
        <a:blip xmlns:r="http://schemas.openxmlformats.org/officeDocument/2006/relationships" r:embed="rId1"/>
        <a:stretch>
          <a:fillRect/>
        </a:stretch>
      </xdr:blipFill>
      <xdr:spPr>
        <a:xfrm>
          <a:off x="495300" y="30632400"/>
          <a:ext cx="2000250" cy="2000250"/>
        </a:xfrm>
        <a:prstGeom prst="rect">
          <a:avLst/>
        </a:prstGeom>
      </xdr:spPr>
    </xdr:pic>
    <xdr:clientData/>
  </xdr:oneCellAnchor>
  <xdr:oneCellAnchor>
    <xdr:from>
      <xdr:col>1</xdr:col>
      <xdr:colOff>19050</xdr:colOff>
      <xdr:row>100</xdr:row>
      <xdr:rowOff>219075</xdr:rowOff>
    </xdr:from>
    <xdr:ext cx="2000250" cy="2000250"/>
    <xdr:pic>
      <xdr:nvPicPr>
        <xdr:cNvPr id="3" name="Picture 2">
          <a:extLst>
            <a:ext uri="{FF2B5EF4-FFF2-40B4-BE49-F238E27FC236}">
              <a16:creationId xmlns:a16="http://schemas.microsoft.com/office/drawing/2014/main" id="{0B440460-1B3C-43F2-97A0-A801C0B5FD02}"/>
            </a:ext>
          </a:extLst>
        </xdr:cNvPr>
        <xdr:cNvPicPr>
          <a:picLocks noChangeAspect="1"/>
        </xdr:cNvPicPr>
      </xdr:nvPicPr>
      <xdr:blipFill>
        <a:blip xmlns:r="http://schemas.openxmlformats.org/officeDocument/2006/relationships" r:embed="rId1"/>
        <a:stretch>
          <a:fillRect/>
        </a:stretch>
      </xdr:blipFill>
      <xdr:spPr>
        <a:xfrm>
          <a:off x="518160" y="30662880"/>
          <a:ext cx="2000250" cy="2000250"/>
        </a:xfrm>
        <a:prstGeom prst="rect">
          <a:avLst/>
        </a:prstGeom>
      </xdr:spPr>
    </xdr:pic>
    <xdr:clientData/>
  </xdr:oneCellAnchor>
  <xdr:oneCellAnchor>
    <xdr:from>
      <xdr:col>1</xdr:col>
      <xdr:colOff>19050</xdr:colOff>
      <xdr:row>120</xdr:row>
      <xdr:rowOff>219075</xdr:rowOff>
    </xdr:from>
    <xdr:ext cx="2000250" cy="2000250"/>
    <xdr:pic>
      <xdr:nvPicPr>
        <xdr:cNvPr id="4" name="Picture 3">
          <a:extLst>
            <a:ext uri="{FF2B5EF4-FFF2-40B4-BE49-F238E27FC236}">
              <a16:creationId xmlns:a16="http://schemas.microsoft.com/office/drawing/2014/main" id="{9CC39305-2E40-49B7-ABE2-6755DDE27B83}"/>
            </a:ext>
          </a:extLst>
        </xdr:cNvPr>
        <xdr:cNvPicPr>
          <a:picLocks noChangeAspect="1"/>
        </xdr:cNvPicPr>
      </xdr:nvPicPr>
      <xdr:blipFill>
        <a:blip xmlns:r="http://schemas.openxmlformats.org/officeDocument/2006/relationships" r:embed="rId1"/>
        <a:stretch>
          <a:fillRect/>
        </a:stretch>
      </xdr:blipFill>
      <xdr:spPr>
        <a:xfrm>
          <a:off x="518160" y="37680900"/>
          <a:ext cx="2000250" cy="2000250"/>
        </a:xfrm>
        <a:prstGeom prst="rect">
          <a:avLst/>
        </a:prstGeom>
      </xdr:spPr>
    </xdr:pic>
    <xdr:clientData/>
  </xdr:oneCellAnchor>
  <xdr:twoCellAnchor editAs="oneCell">
    <xdr:from>
      <xdr:col>1</xdr:col>
      <xdr:colOff>47625</xdr:colOff>
      <xdr:row>176</xdr:row>
      <xdr:rowOff>219075</xdr:rowOff>
    </xdr:from>
    <xdr:to>
      <xdr:col>1</xdr:col>
      <xdr:colOff>2023110</xdr:colOff>
      <xdr:row>176</xdr:row>
      <xdr:rowOff>2205990</xdr:rowOff>
    </xdr:to>
    <xdr:pic>
      <xdr:nvPicPr>
        <xdr:cNvPr id="5" name="Picture 4">
          <a:extLst>
            <a:ext uri="{FF2B5EF4-FFF2-40B4-BE49-F238E27FC236}">
              <a16:creationId xmlns:a16="http://schemas.microsoft.com/office/drawing/2014/main" id="{4266E28C-CB7B-4624-8509-AEC551F3C3BB}"/>
            </a:ext>
          </a:extLst>
        </xdr:cNvPr>
        <xdr:cNvPicPr>
          <a:picLocks noChangeAspect="1"/>
        </xdr:cNvPicPr>
      </xdr:nvPicPr>
      <xdr:blipFill>
        <a:blip xmlns:r="http://schemas.openxmlformats.org/officeDocument/2006/relationships" r:embed="rId2"/>
        <a:stretch>
          <a:fillRect/>
        </a:stretch>
      </xdr:blipFill>
      <xdr:spPr>
        <a:xfrm>
          <a:off x="541020" y="51777900"/>
          <a:ext cx="1981200" cy="1981200"/>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EE29-8C07-4B48-ACDE-2225420D1CD3}">
  <sheetPr>
    <pageSetUpPr fitToPage="1"/>
  </sheetPr>
  <dimension ref="A1:U190"/>
  <sheetViews>
    <sheetView tabSelected="1" view="pageBreakPreview" topLeftCell="A175" zoomScale="120" zoomScaleNormal="100" zoomScaleSheetLayoutView="120" workbookViewId="0">
      <selection activeCell="M6" sqref="M6"/>
    </sheetView>
  </sheetViews>
  <sheetFormatPr defaultColWidth="9.109375" defaultRowHeight="13.2" x14ac:dyDescent="0.25"/>
  <cols>
    <col min="1" max="1" width="7.44140625" style="7" customWidth="1"/>
    <col min="2" max="2" width="38" style="19" customWidth="1"/>
    <col min="3" max="3" width="6.109375" style="19" customWidth="1"/>
    <col min="4" max="4" width="5.6640625" style="20" customWidth="1"/>
    <col min="5" max="5" width="7.5546875" style="21" customWidth="1"/>
    <col min="6" max="6" width="10.109375" style="22" customWidth="1"/>
    <col min="7" max="7" width="12" style="22" customWidth="1"/>
    <col min="8" max="8" width="25.109375" style="23" customWidth="1"/>
    <col min="9" max="9" width="27" style="23" customWidth="1"/>
    <col min="10" max="12" width="9.109375" style="23"/>
    <col min="13" max="16384" width="9.109375" style="24"/>
  </cols>
  <sheetData>
    <row r="1" spans="1:21" customFormat="1" ht="44.25" customHeight="1" x14ac:dyDescent="0.3">
      <c r="A1" s="87" t="s">
        <v>161</v>
      </c>
      <c r="B1" s="88"/>
      <c r="C1" s="88"/>
      <c r="D1" s="88"/>
      <c r="E1" s="88"/>
      <c r="F1" s="88"/>
      <c r="G1" s="88"/>
      <c r="H1" s="88"/>
      <c r="I1" s="88"/>
      <c r="J1" s="88"/>
      <c r="K1" s="86"/>
      <c r="L1" s="86"/>
      <c r="M1" s="86"/>
      <c r="N1" s="86"/>
      <c r="O1" s="86"/>
      <c r="P1" s="86"/>
      <c r="Q1" s="86"/>
      <c r="R1" s="86"/>
      <c r="S1" s="86"/>
      <c r="T1" s="86"/>
      <c r="U1" s="86"/>
    </row>
    <row r="2" spans="1:21" customFormat="1" ht="60" customHeight="1" x14ac:dyDescent="0.3">
      <c r="A2" s="89" t="s">
        <v>162</v>
      </c>
      <c r="B2" s="90"/>
      <c r="C2" s="90"/>
      <c r="D2" s="90"/>
      <c r="E2" s="90"/>
      <c r="F2" s="90"/>
      <c r="G2" s="90"/>
      <c r="H2" s="90"/>
      <c r="I2" s="90"/>
      <c r="J2" s="90"/>
      <c r="K2" s="86"/>
      <c r="L2" s="86"/>
      <c r="M2" s="86"/>
      <c r="N2" s="86"/>
      <c r="O2" s="86"/>
      <c r="P2" s="86"/>
      <c r="Q2" s="86"/>
      <c r="R2" s="86"/>
      <c r="S2" s="86"/>
      <c r="T2" s="86"/>
      <c r="U2" s="86"/>
    </row>
    <row r="3" spans="1:21" customFormat="1" ht="25.5" customHeight="1" x14ac:dyDescent="0.3">
      <c r="A3" s="91" t="s">
        <v>163</v>
      </c>
      <c r="B3" s="92"/>
      <c r="C3" s="92"/>
      <c r="D3" s="92"/>
      <c r="E3" s="92"/>
      <c r="F3" s="92"/>
      <c r="G3" s="92"/>
      <c r="H3" s="92"/>
      <c r="I3" s="92"/>
      <c r="J3" s="92"/>
      <c r="K3" s="86"/>
      <c r="L3" s="86"/>
      <c r="M3" s="86"/>
      <c r="N3" s="86"/>
      <c r="O3" s="86"/>
      <c r="P3" s="86"/>
      <c r="Q3" s="86"/>
      <c r="R3" s="86"/>
      <c r="S3" s="86"/>
      <c r="T3" s="86"/>
      <c r="U3" s="86"/>
    </row>
    <row r="4" spans="1:21" customFormat="1" ht="32.25" customHeight="1" x14ac:dyDescent="0.3">
      <c r="A4" s="91" t="s">
        <v>164</v>
      </c>
      <c r="B4" s="92"/>
      <c r="C4" s="92"/>
      <c r="D4" s="92"/>
      <c r="E4" s="92"/>
      <c r="F4" s="92"/>
      <c r="G4" s="92"/>
      <c r="H4" s="92"/>
      <c r="I4" s="92"/>
      <c r="J4" s="92"/>
      <c r="K4" s="86"/>
      <c r="L4" s="86"/>
      <c r="M4" s="86"/>
      <c r="N4" s="86"/>
      <c r="O4" s="86"/>
      <c r="P4" s="86"/>
      <c r="Q4" s="86"/>
      <c r="R4" s="86"/>
      <c r="S4" s="86"/>
      <c r="T4" s="86"/>
      <c r="U4" s="86"/>
    </row>
    <row r="5" spans="1:21" s="6" customFormat="1" ht="127.5" customHeight="1" thickBot="1" x14ac:dyDescent="0.35">
      <c r="A5" s="1" t="s">
        <v>0</v>
      </c>
      <c r="B5" s="2" t="s">
        <v>1</v>
      </c>
      <c r="C5" s="1" t="s">
        <v>2</v>
      </c>
      <c r="D5" s="1" t="s">
        <v>3</v>
      </c>
      <c r="E5" s="3" t="s">
        <v>4</v>
      </c>
      <c r="F5" s="4" t="s">
        <v>5</v>
      </c>
      <c r="G5" s="5" t="s">
        <v>6</v>
      </c>
      <c r="H5" s="84" t="s">
        <v>160</v>
      </c>
      <c r="I5" s="85" t="s">
        <v>159</v>
      </c>
    </row>
    <row r="6" spans="1:21" s="6" customFormat="1" x14ac:dyDescent="0.3">
      <c r="A6" s="7"/>
      <c r="B6" s="8"/>
      <c r="C6" s="8"/>
      <c r="E6" s="9"/>
      <c r="F6" s="10"/>
      <c r="G6" s="11"/>
    </row>
    <row r="7" spans="1:21" s="18" customFormat="1" x14ac:dyDescent="0.25">
      <c r="A7" s="12" t="s">
        <v>7</v>
      </c>
      <c r="B7" s="13" t="s">
        <v>8</v>
      </c>
      <c r="C7" s="13"/>
      <c r="D7" s="14"/>
      <c r="E7" s="15"/>
      <c r="F7" s="16"/>
      <c r="G7" s="17"/>
    </row>
    <row r="9" spans="1:21" ht="369.6" x14ac:dyDescent="0.25">
      <c r="B9" s="19" t="s">
        <v>154</v>
      </c>
    </row>
    <row r="11" spans="1:21" x14ac:dyDescent="0.25">
      <c r="B11" s="25"/>
      <c r="C11" s="25"/>
    </row>
    <row r="12" spans="1:21" x14ac:dyDescent="0.25">
      <c r="B12" s="25"/>
      <c r="C12" s="25"/>
    </row>
    <row r="13" spans="1:21" x14ac:dyDescent="0.25">
      <c r="A13" s="26" t="s">
        <v>10</v>
      </c>
      <c r="B13" s="27" t="s">
        <v>11</v>
      </c>
      <c r="C13" s="25"/>
    </row>
    <row r="15" spans="1:21" ht="14.4" x14ac:dyDescent="0.25">
      <c r="A15" s="26" t="s">
        <v>12</v>
      </c>
      <c r="B15" s="28" t="s">
        <v>13</v>
      </c>
      <c r="C15" s="29"/>
      <c r="E15" s="30"/>
      <c r="F15" s="31"/>
      <c r="G15" s="31"/>
    </row>
    <row r="16" spans="1:21" s="20" customFormat="1" ht="129.6" x14ac:dyDescent="0.25">
      <c r="A16" s="26"/>
      <c r="B16" s="29" t="s">
        <v>14</v>
      </c>
      <c r="C16" s="29"/>
      <c r="E16" s="30"/>
      <c r="F16" s="31"/>
      <c r="G16" s="31"/>
      <c r="H16" s="23"/>
      <c r="I16" s="23"/>
      <c r="J16" s="23"/>
      <c r="K16" s="23"/>
      <c r="L16" s="23"/>
    </row>
    <row r="17" spans="1:12" s="20" customFormat="1" ht="14.4" x14ac:dyDescent="0.25">
      <c r="A17" s="26"/>
      <c r="B17" s="29" t="s">
        <v>15</v>
      </c>
      <c r="C17" s="29"/>
      <c r="E17" s="30"/>
      <c r="F17" s="31"/>
      <c r="G17" s="31"/>
      <c r="H17" s="23"/>
      <c r="I17" s="23"/>
      <c r="J17" s="23"/>
      <c r="K17" s="23"/>
      <c r="L17" s="23"/>
    </row>
    <row r="18" spans="1:12" s="20" customFormat="1" ht="14.4" x14ac:dyDescent="0.25">
      <c r="A18" s="26"/>
      <c r="B18" s="29"/>
      <c r="C18" s="29"/>
      <c r="E18" s="30"/>
      <c r="F18" s="31"/>
      <c r="G18" s="31"/>
      <c r="H18" s="23"/>
      <c r="I18" s="23"/>
      <c r="J18" s="23"/>
      <c r="K18" s="23"/>
      <c r="L18" s="23"/>
    </row>
    <row r="19" spans="1:12" ht="14.4" x14ac:dyDescent="0.25">
      <c r="B19" s="32" t="s">
        <v>16</v>
      </c>
      <c r="C19" s="24"/>
      <c r="D19" s="24"/>
      <c r="E19" s="24"/>
      <c r="F19" s="24"/>
      <c r="G19" s="24"/>
    </row>
    <row r="20" spans="1:12" ht="14.4" x14ac:dyDescent="0.25">
      <c r="B20" s="33" t="s">
        <v>17</v>
      </c>
      <c r="C20" s="24"/>
      <c r="D20" s="24"/>
      <c r="E20" s="24"/>
      <c r="F20" s="24"/>
      <c r="G20" s="24"/>
    </row>
    <row r="21" spans="1:12" ht="14.4" x14ac:dyDescent="0.25">
      <c r="B21" s="32"/>
      <c r="C21" s="33" t="s">
        <v>18</v>
      </c>
      <c r="D21" s="20" t="s">
        <v>19</v>
      </c>
      <c r="E21" s="30">
        <v>12</v>
      </c>
      <c r="F21" s="31">
        <v>0</v>
      </c>
      <c r="G21" s="31">
        <f t="shared" ref="G21" si="0">E21*F21</f>
        <v>0</v>
      </c>
    </row>
    <row r="22" spans="1:12" ht="14.4" x14ac:dyDescent="0.25">
      <c r="B22" s="32"/>
      <c r="C22" s="33"/>
      <c r="E22" s="30"/>
      <c r="F22" s="31"/>
      <c r="G22" s="31"/>
    </row>
    <row r="23" spans="1:12" ht="14.4" x14ac:dyDescent="0.25">
      <c r="B23" s="32" t="s">
        <v>20</v>
      </c>
      <c r="C23" s="29"/>
      <c r="E23" s="30"/>
      <c r="F23" s="31"/>
      <c r="G23" s="31"/>
    </row>
    <row r="24" spans="1:12" s="20" customFormat="1" ht="14.4" x14ac:dyDescent="0.25">
      <c r="A24" s="26"/>
      <c r="B24" s="33" t="s">
        <v>17</v>
      </c>
      <c r="C24" s="33" t="s">
        <v>21</v>
      </c>
      <c r="E24" s="30"/>
      <c r="F24" s="31"/>
      <c r="G24" s="31"/>
      <c r="H24" s="23"/>
      <c r="I24" s="23"/>
      <c r="J24" s="23"/>
      <c r="K24" s="23"/>
      <c r="L24" s="23"/>
    </row>
    <row r="25" spans="1:12" ht="14.4" x14ac:dyDescent="0.25">
      <c r="B25" s="29"/>
      <c r="C25" s="29"/>
      <c r="D25" s="20" t="s">
        <v>19</v>
      </c>
      <c r="E25" s="30">
        <v>12</v>
      </c>
      <c r="F25" s="31">
        <v>0</v>
      </c>
      <c r="G25" s="31">
        <f t="shared" ref="G25" si="1">E25*F25</f>
        <v>0</v>
      </c>
    </row>
    <row r="27" spans="1:12" ht="14.4" x14ac:dyDescent="0.25">
      <c r="B27" s="32" t="s">
        <v>22</v>
      </c>
      <c r="C27" s="29"/>
      <c r="E27" s="30"/>
      <c r="F27" s="31"/>
      <c r="G27" s="31"/>
    </row>
    <row r="28" spans="1:12" s="20" customFormat="1" ht="14.4" x14ac:dyDescent="0.25">
      <c r="A28" s="26"/>
      <c r="B28" s="33" t="s">
        <v>17</v>
      </c>
      <c r="C28" s="33" t="s">
        <v>23</v>
      </c>
      <c r="E28" s="30"/>
      <c r="F28" s="31"/>
      <c r="G28" s="31"/>
      <c r="H28" s="23"/>
      <c r="I28" s="23"/>
      <c r="J28" s="23"/>
      <c r="K28" s="23"/>
      <c r="L28" s="23"/>
    </row>
    <row r="29" spans="1:12" ht="14.4" x14ac:dyDescent="0.25">
      <c r="B29" s="29"/>
      <c r="C29" s="29"/>
      <c r="D29" s="20" t="s">
        <v>19</v>
      </c>
      <c r="E29" s="30">
        <v>10</v>
      </c>
      <c r="F29" s="31">
        <v>0</v>
      </c>
      <c r="G29" s="31">
        <f t="shared" ref="G29" si="2">E29*F29</f>
        <v>0</v>
      </c>
    </row>
    <row r="32" spans="1:12" ht="14.4" x14ac:dyDescent="0.25">
      <c r="A32" s="26" t="s">
        <v>24</v>
      </c>
      <c r="B32" s="28" t="s">
        <v>25</v>
      </c>
      <c r="C32" s="29"/>
      <c r="E32" s="30"/>
      <c r="F32" s="31"/>
      <c r="G32" s="31"/>
    </row>
    <row r="33" spans="1:12" s="20" customFormat="1" ht="129.6" x14ac:dyDescent="0.25">
      <c r="A33" s="26"/>
      <c r="B33" s="29" t="s">
        <v>14</v>
      </c>
      <c r="C33" s="29"/>
      <c r="E33" s="30"/>
      <c r="F33" s="31"/>
      <c r="G33" s="31"/>
      <c r="H33" s="23"/>
      <c r="I33" s="23"/>
      <c r="J33" s="23"/>
      <c r="K33" s="23"/>
      <c r="L33" s="23"/>
    </row>
    <row r="34" spans="1:12" s="20" customFormat="1" ht="14.4" x14ac:dyDescent="0.25">
      <c r="A34" s="26"/>
      <c r="B34" s="29" t="s">
        <v>15</v>
      </c>
      <c r="C34" s="29"/>
      <c r="E34" s="30"/>
      <c r="F34" s="31"/>
      <c r="G34" s="31"/>
      <c r="H34" s="23"/>
      <c r="I34" s="23"/>
      <c r="J34" s="23"/>
      <c r="K34" s="23"/>
      <c r="L34" s="23"/>
    </row>
    <row r="36" spans="1:12" ht="14.4" x14ac:dyDescent="0.25">
      <c r="B36" s="32" t="s">
        <v>26</v>
      </c>
      <c r="C36" s="29"/>
      <c r="E36" s="30"/>
      <c r="F36" s="31"/>
      <c r="G36" s="31"/>
    </row>
    <row r="37" spans="1:12" s="20" customFormat="1" ht="14.4" x14ac:dyDescent="0.25">
      <c r="A37" s="26"/>
      <c r="B37" s="33" t="s">
        <v>17</v>
      </c>
      <c r="C37" s="33" t="s">
        <v>27</v>
      </c>
      <c r="E37" s="30"/>
      <c r="F37" s="31"/>
      <c r="G37" s="31"/>
      <c r="H37" s="23"/>
      <c r="I37" s="23"/>
      <c r="J37" s="23"/>
      <c r="K37" s="23"/>
      <c r="L37" s="23"/>
    </row>
    <row r="38" spans="1:12" ht="14.4" x14ac:dyDescent="0.25">
      <c r="B38" s="29"/>
      <c r="C38" s="29"/>
      <c r="D38" s="20" t="s">
        <v>19</v>
      </c>
      <c r="E38" s="30">
        <v>2</v>
      </c>
      <c r="F38" s="31">
        <v>0</v>
      </c>
      <c r="G38" s="31">
        <f t="shared" ref="G38" si="3">E38*F38</f>
        <v>0</v>
      </c>
    </row>
    <row r="39" spans="1:12" ht="14.4" x14ac:dyDescent="0.25">
      <c r="B39" s="32"/>
      <c r="C39" s="33"/>
      <c r="E39" s="30"/>
      <c r="F39" s="31"/>
      <c r="G39" s="31"/>
    </row>
    <row r="40" spans="1:12" ht="14.4" x14ac:dyDescent="0.25">
      <c r="B40" s="32" t="s">
        <v>28</v>
      </c>
      <c r="C40" s="29"/>
      <c r="E40" s="30"/>
      <c r="F40" s="31"/>
      <c r="G40" s="31"/>
    </row>
    <row r="41" spans="1:12" s="20" customFormat="1" ht="14.4" x14ac:dyDescent="0.25">
      <c r="A41" s="26"/>
      <c r="B41" s="33" t="s">
        <v>17</v>
      </c>
      <c r="C41" s="33" t="s">
        <v>27</v>
      </c>
      <c r="E41" s="30"/>
      <c r="F41" s="31"/>
      <c r="G41" s="31"/>
      <c r="H41" s="23"/>
      <c r="I41" s="23"/>
      <c r="J41" s="23"/>
      <c r="K41" s="23"/>
      <c r="L41" s="23"/>
    </row>
    <row r="42" spans="1:12" ht="14.4" x14ac:dyDescent="0.25">
      <c r="B42" s="29"/>
      <c r="C42" s="29"/>
      <c r="D42" s="20" t="s">
        <v>19</v>
      </c>
      <c r="E42" s="30">
        <v>2</v>
      </c>
      <c r="F42" s="31">
        <v>0</v>
      </c>
      <c r="G42" s="31">
        <f t="shared" ref="G42" si="4">E42*F42</f>
        <v>0</v>
      </c>
    </row>
    <row r="43" spans="1:12" ht="14.4" x14ac:dyDescent="0.25">
      <c r="B43" s="28"/>
      <c r="C43" s="29"/>
      <c r="E43" s="30"/>
      <c r="F43" s="31"/>
      <c r="G43" s="31"/>
    </row>
    <row r="44" spans="1:12" ht="14.4" x14ac:dyDescent="0.25">
      <c r="B44" s="32" t="s">
        <v>29</v>
      </c>
      <c r="C44" s="29"/>
      <c r="E44" s="30"/>
      <c r="F44" s="31"/>
      <c r="G44" s="31"/>
    </row>
    <row r="45" spans="1:12" s="20" customFormat="1" ht="14.4" x14ac:dyDescent="0.25">
      <c r="A45" s="26"/>
      <c r="B45" s="33" t="s">
        <v>17</v>
      </c>
      <c r="C45" s="33" t="s">
        <v>27</v>
      </c>
      <c r="E45" s="30"/>
      <c r="F45" s="31"/>
      <c r="G45" s="31"/>
      <c r="H45" s="23"/>
      <c r="I45" s="23"/>
      <c r="J45" s="23"/>
      <c r="K45" s="23"/>
      <c r="L45" s="23"/>
    </row>
    <row r="46" spans="1:12" ht="14.4" x14ac:dyDescent="0.25">
      <c r="B46" s="29"/>
      <c r="C46" s="29"/>
      <c r="D46" s="20" t="s">
        <v>19</v>
      </c>
      <c r="E46" s="30">
        <v>6</v>
      </c>
      <c r="F46" s="31">
        <v>0</v>
      </c>
      <c r="G46" s="31">
        <f t="shared" ref="G46" si="5">E46*F46</f>
        <v>0</v>
      </c>
    </row>
    <row r="47" spans="1:12" ht="14.4" x14ac:dyDescent="0.25">
      <c r="A47" s="34"/>
      <c r="B47" s="32"/>
      <c r="C47" s="35"/>
      <c r="D47" s="36"/>
      <c r="E47" s="37"/>
      <c r="F47" s="38"/>
      <c r="G47" s="38"/>
    </row>
    <row r="48" spans="1:12" ht="14.4" x14ac:dyDescent="0.25">
      <c r="B48" s="32" t="s">
        <v>30</v>
      </c>
      <c r="C48" s="29"/>
      <c r="E48" s="30"/>
      <c r="F48" s="31"/>
      <c r="G48" s="31"/>
    </row>
    <row r="49" spans="1:12" s="20" customFormat="1" ht="14.4" x14ac:dyDescent="0.25">
      <c r="A49" s="26"/>
      <c r="B49" s="33" t="s">
        <v>17</v>
      </c>
      <c r="C49" s="33" t="s">
        <v>31</v>
      </c>
      <c r="E49" s="30"/>
      <c r="F49" s="31"/>
      <c r="G49" s="31"/>
      <c r="H49" s="23"/>
      <c r="I49" s="23"/>
      <c r="J49" s="23"/>
      <c r="K49" s="23"/>
      <c r="L49" s="23"/>
    </row>
    <row r="50" spans="1:12" ht="14.4" x14ac:dyDescent="0.25">
      <c r="B50" s="29"/>
      <c r="C50" s="29"/>
      <c r="D50" s="20" t="s">
        <v>19</v>
      </c>
      <c r="E50" s="30">
        <v>1</v>
      </c>
      <c r="F50" s="31">
        <v>0</v>
      </c>
      <c r="G50" s="31">
        <f t="shared" ref="G50" si="6">E50*F50</f>
        <v>0</v>
      </c>
    </row>
    <row r="51" spans="1:12" ht="14.4" x14ac:dyDescent="0.25">
      <c r="B51" s="29"/>
      <c r="C51" s="29"/>
      <c r="E51" s="30"/>
      <c r="F51" s="31"/>
      <c r="G51" s="31"/>
    </row>
    <row r="52" spans="1:12" ht="14.4" x14ac:dyDescent="0.25">
      <c r="B52" s="32" t="s">
        <v>32</v>
      </c>
      <c r="C52" s="29"/>
      <c r="E52" s="30"/>
      <c r="F52" s="31"/>
      <c r="G52" s="31"/>
    </row>
    <row r="53" spans="1:12" s="20" customFormat="1" ht="14.4" x14ac:dyDescent="0.25">
      <c r="A53" s="26"/>
      <c r="B53" s="33" t="s">
        <v>17</v>
      </c>
      <c r="C53" s="33" t="s">
        <v>31</v>
      </c>
      <c r="E53" s="30"/>
      <c r="F53" s="31"/>
      <c r="G53" s="31"/>
      <c r="H53" s="23"/>
      <c r="I53" s="23"/>
      <c r="J53" s="23"/>
      <c r="K53" s="23"/>
      <c r="L53" s="23"/>
    </row>
    <row r="54" spans="1:12" ht="14.4" x14ac:dyDescent="0.25">
      <c r="B54" s="29"/>
      <c r="C54" s="29"/>
      <c r="D54" s="20" t="s">
        <v>19</v>
      </c>
      <c r="E54" s="30">
        <v>1</v>
      </c>
      <c r="F54" s="31">
        <v>0</v>
      </c>
      <c r="G54" s="31">
        <f t="shared" ref="G54" si="7">E54*F54</f>
        <v>0</v>
      </c>
    </row>
    <row r="55" spans="1:12" ht="14.4" x14ac:dyDescent="0.25">
      <c r="B55" s="28"/>
      <c r="C55" s="29"/>
      <c r="E55" s="30"/>
      <c r="F55" s="31"/>
      <c r="G55" s="31"/>
    </row>
    <row r="56" spans="1:12" ht="14.4" x14ac:dyDescent="0.25">
      <c r="B56" s="32" t="s">
        <v>33</v>
      </c>
      <c r="C56" s="29"/>
      <c r="E56" s="30"/>
      <c r="F56" s="31"/>
      <c r="G56" s="31"/>
    </row>
    <row r="57" spans="1:12" s="20" customFormat="1" ht="14.4" x14ac:dyDescent="0.25">
      <c r="A57" s="26"/>
      <c r="B57" s="33" t="s">
        <v>17</v>
      </c>
      <c r="C57" s="33" t="s">
        <v>34</v>
      </c>
      <c r="E57" s="30"/>
      <c r="F57" s="31"/>
      <c r="G57" s="31"/>
      <c r="H57" s="23"/>
      <c r="I57" s="23"/>
      <c r="J57" s="23"/>
      <c r="K57" s="23"/>
      <c r="L57" s="23"/>
    </row>
    <row r="58" spans="1:12" ht="14.4" x14ac:dyDescent="0.25">
      <c r="B58" s="29"/>
      <c r="C58" s="29"/>
      <c r="D58" s="20" t="s">
        <v>19</v>
      </c>
      <c r="E58" s="30">
        <v>3</v>
      </c>
      <c r="F58" s="31">
        <v>0</v>
      </c>
      <c r="G58" s="31">
        <f t="shared" ref="G58" si="8">E58*F58</f>
        <v>0</v>
      </c>
    </row>
    <row r="59" spans="1:12" ht="14.4" x14ac:dyDescent="0.25">
      <c r="B59" s="28"/>
      <c r="C59" s="29"/>
      <c r="E59" s="30"/>
      <c r="F59" s="31"/>
      <c r="G59" s="31"/>
    </row>
    <row r="60" spans="1:12" ht="14.4" x14ac:dyDescent="0.25">
      <c r="B60" s="32" t="s">
        <v>35</v>
      </c>
      <c r="C60" s="29"/>
      <c r="E60" s="30"/>
      <c r="F60" s="31"/>
      <c r="G60" s="31"/>
    </row>
    <row r="61" spans="1:12" s="20" customFormat="1" ht="14.4" x14ac:dyDescent="0.25">
      <c r="A61" s="26"/>
      <c r="B61" s="33" t="s">
        <v>17</v>
      </c>
      <c r="C61" s="33" t="s">
        <v>34</v>
      </c>
      <c r="E61" s="30"/>
      <c r="F61" s="31"/>
      <c r="G61" s="31"/>
      <c r="H61" s="23"/>
      <c r="I61" s="23"/>
      <c r="J61" s="23"/>
      <c r="K61" s="23"/>
      <c r="L61" s="23"/>
    </row>
    <row r="62" spans="1:12" ht="14.4" x14ac:dyDescent="0.25">
      <c r="B62" s="29"/>
      <c r="C62" s="29"/>
      <c r="D62" s="20" t="s">
        <v>19</v>
      </c>
      <c r="E62" s="30">
        <v>3</v>
      </c>
      <c r="F62" s="31">
        <v>0</v>
      </c>
      <c r="G62" s="31">
        <f t="shared" ref="G62" si="9">E62*F62</f>
        <v>0</v>
      </c>
    </row>
    <row r="63" spans="1:12" ht="14.4" x14ac:dyDescent="0.25">
      <c r="B63" s="28"/>
      <c r="C63" s="29"/>
      <c r="E63" s="30"/>
      <c r="F63" s="31"/>
      <c r="G63" s="31"/>
    </row>
    <row r="64" spans="1:12" ht="14.4" x14ac:dyDescent="0.25">
      <c r="B64" s="32" t="s">
        <v>36</v>
      </c>
      <c r="C64" s="29"/>
      <c r="E64" s="30"/>
      <c r="F64" s="31"/>
      <c r="G64" s="31"/>
    </row>
    <row r="65" spans="1:12" s="20" customFormat="1" ht="14.4" x14ac:dyDescent="0.25">
      <c r="A65" s="26"/>
      <c r="B65" s="33" t="s">
        <v>17</v>
      </c>
      <c r="C65" s="33" t="s">
        <v>34</v>
      </c>
      <c r="E65" s="30"/>
      <c r="F65" s="31"/>
      <c r="G65" s="31"/>
      <c r="H65" s="23"/>
      <c r="I65" s="23"/>
      <c r="J65" s="23"/>
      <c r="K65" s="23"/>
      <c r="L65" s="23"/>
    </row>
    <row r="66" spans="1:12" ht="14.4" x14ac:dyDescent="0.25">
      <c r="B66" s="29"/>
      <c r="C66" s="29"/>
      <c r="D66" s="20" t="s">
        <v>19</v>
      </c>
      <c r="E66" s="30">
        <v>3</v>
      </c>
      <c r="F66" s="31">
        <v>0</v>
      </c>
      <c r="G66" s="31">
        <f t="shared" ref="G66" si="10">E66*F66</f>
        <v>0</v>
      </c>
    </row>
    <row r="67" spans="1:12" ht="14.4" x14ac:dyDescent="0.25">
      <c r="B67" s="32"/>
      <c r="C67" s="33"/>
      <c r="E67" s="30"/>
      <c r="F67" s="31"/>
      <c r="G67" s="31"/>
    </row>
    <row r="69" spans="1:12" ht="14.4" x14ac:dyDescent="0.25">
      <c r="A69" s="26" t="s">
        <v>37</v>
      </c>
      <c r="B69" s="28" t="s">
        <v>38</v>
      </c>
      <c r="C69" s="29"/>
      <c r="E69" s="30"/>
      <c r="F69" s="31"/>
      <c r="G69" s="31"/>
    </row>
    <row r="70" spans="1:12" s="20" customFormat="1" ht="144" x14ac:dyDescent="0.25">
      <c r="A70" s="26"/>
      <c r="B70" s="29" t="s">
        <v>39</v>
      </c>
      <c r="C70" s="29"/>
      <c r="E70" s="30"/>
      <c r="F70" s="31"/>
      <c r="G70" s="31"/>
      <c r="H70" s="23"/>
      <c r="I70" s="23"/>
      <c r="J70" s="23"/>
      <c r="K70" s="23"/>
      <c r="L70" s="23"/>
    </row>
    <row r="71" spans="1:12" s="20" customFormat="1" ht="14.4" x14ac:dyDescent="0.25">
      <c r="A71" s="26"/>
      <c r="B71" s="29" t="s">
        <v>15</v>
      </c>
      <c r="C71" s="29"/>
      <c r="E71" s="30"/>
      <c r="F71" s="31"/>
      <c r="G71" s="31"/>
      <c r="H71" s="23"/>
      <c r="I71" s="23"/>
      <c r="J71" s="23"/>
      <c r="K71" s="23"/>
      <c r="L71" s="23"/>
    </row>
    <row r="73" spans="1:12" ht="14.4" x14ac:dyDescent="0.25">
      <c r="B73" s="32" t="s">
        <v>33</v>
      </c>
      <c r="C73" s="29"/>
      <c r="E73" s="30"/>
      <c r="F73" s="31"/>
      <c r="G73" s="31"/>
    </row>
    <row r="74" spans="1:12" s="20" customFormat="1" ht="14.4" x14ac:dyDescent="0.25">
      <c r="A74" s="26"/>
      <c r="B74" s="33" t="s">
        <v>17</v>
      </c>
      <c r="C74" s="33" t="s">
        <v>40</v>
      </c>
      <c r="E74" s="30"/>
      <c r="F74" s="31"/>
      <c r="G74" s="31"/>
      <c r="H74" s="23"/>
      <c r="I74" s="23"/>
      <c r="J74" s="23"/>
      <c r="K74" s="23"/>
      <c r="L74" s="23"/>
    </row>
    <row r="75" spans="1:12" ht="14.4" x14ac:dyDescent="0.25">
      <c r="B75" s="29"/>
      <c r="C75" s="29"/>
      <c r="D75" s="20" t="s">
        <v>19</v>
      </c>
      <c r="E75" s="30">
        <v>3</v>
      </c>
      <c r="F75" s="31">
        <v>0</v>
      </c>
      <c r="G75" s="31">
        <f t="shared" ref="G75" si="11">E75*F75</f>
        <v>0</v>
      </c>
    </row>
    <row r="76" spans="1:12" ht="14.4" x14ac:dyDescent="0.25">
      <c r="B76" s="28"/>
      <c r="C76" s="29"/>
      <c r="E76" s="30"/>
      <c r="F76" s="31"/>
      <c r="G76" s="31"/>
    </row>
    <row r="77" spans="1:12" ht="14.4" x14ac:dyDescent="0.25">
      <c r="B77" s="32" t="s">
        <v>35</v>
      </c>
      <c r="C77" s="29"/>
      <c r="E77" s="30"/>
      <c r="F77" s="31"/>
      <c r="G77" s="31"/>
    </row>
    <row r="78" spans="1:12" s="20" customFormat="1" ht="14.4" x14ac:dyDescent="0.25">
      <c r="A78" s="26"/>
      <c r="B78" s="33" t="s">
        <v>17</v>
      </c>
      <c r="C78" s="33" t="s">
        <v>40</v>
      </c>
      <c r="E78" s="30"/>
      <c r="F78" s="31"/>
      <c r="G78" s="31"/>
      <c r="H78" s="23"/>
      <c r="I78" s="23"/>
      <c r="J78" s="23"/>
      <c r="K78" s="23"/>
      <c r="L78" s="23"/>
    </row>
    <row r="79" spans="1:12" ht="14.4" x14ac:dyDescent="0.25">
      <c r="B79" s="29"/>
      <c r="C79" s="29"/>
      <c r="D79" s="20" t="s">
        <v>19</v>
      </c>
      <c r="E79" s="30">
        <v>3</v>
      </c>
      <c r="F79" s="31">
        <v>0</v>
      </c>
      <c r="G79" s="31">
        <f t="shared" ref="G79" si="12">E79*F79</f>
        <v>0</v>
      </c>
    </row>
    <row r="80" spans="1:12" ht="14.4" x14ac:dyDescent="0.25">
      <c r="B80" s="28"/>
      <c r="C80" s="29"/>
      <c r="E80" s="30"/>
      <c r="F80" s="31"/>
      <c r="G80" s="31"/>
    </row>
    <row r="81" spans="1:12" ht="14.4" x14ac:dyDescent="0.25">
      <c r="B81" s="32" t="s">
        <v>36</v>
      </c>
      <c r="C81" s="29"/>
      <c r="E81" s="30"/>
      <c r="F81" s="31"/>
      <c r="G81" s="31"/>
    </row>
    <row r="82" spans="1:12" s="20" customFormat="1" ht="14.4" x14ac:dyDescent="0.25">
      <c r="A82" s="26"/>
      <c r="B82" s="33" t="s">
        <v>17</v>
      </c>
      <c r="C82" s="33" t="s">
        <v>40</v>
      </c>
      <c r="E82" s="30"/>
      <c r="F82" s="31"/>
      <c r="G82" s="31"/>
      <c r="H82" s="23"/>
      <c r="I82" s="23"/>
      <c r="J82" s="23"/>
      <c r="K82" s="23"/>
      <c r="L82" s="23"/>
    </row>
    <row r="83" spans="1:12" ht="14.4" x14ac:dyDescent="0.25">
      <c r="B83" s="29"/>
      <c r="C83" s="29"/>
      <c r="D83" s="20" t="s">
        <v>19</v>
      </c>
      <c r="E83" s="30">
        <v>3</v>
      </c>
      <c r="F83" s="31">
        <v>0</v>
      </c>
      <c r="G83" s="31">
        <f t="shared" ref="G83" si="13">E83*F83</f>
        <v>0</v>
      </c>
    </row>
    <row r="84" spans="1:12" ht="14.4" x14ac:dyDescent="0.25">
      <c r="B84" s="32"/>
      <c r="C84" s="33"/>
      <c r="E84" s="30"/>
      <c r="F84" s="31"/>
      <c r="G84" s="31"/>
    </row>
    <row r="85" spans="1:12" s="20" customFormat="1" x14ac:dyDescent="0.25">
      <c r="A85" s="26"/>
      <c r="B85" s="39"/>
      <c r="C85" s="39"/>
      <c r="E85" s="30"/>
      <c r="F85" s="31"/>
      <c r="G85" s="31"/>
      <c r="H85" s="23"/>
      <c r="I85" s="23"/>
      <c r="J85" s="23"/>
      <c r="K85" s="23"/>
      <c r="L85" s="23"/>
    </row>
    <row r="86" spans="1:12" ht="14.4" x14ac:dyDescent="0.25">
      <c r="A86" s="26" t="s">
        <v>41</v>
      </c>
      <c r="B86" s="28" t="s">
        <v>42</v>
      </c>
      <c r="C86" s="29"/>
      <c r="E86" s="30"/>
      <c r="F86" s="31"/>
      <c r="G86" s="31"/>
    </row>
    <row r="87" spans="1:12" s="20" customFormat="1" ht="129.6" x14ac:dyDescent="0.25">
      <c r="A87" s="26"/>
      <c r="B87" s="29" t="s">
        <v>43</v>
      </c>
      <c r="C87" s="29"/>
      <c r="E87" s="30"/>
      <c r="F87" s="31"/>
      <c r="G87" s="31"/>
      <c r="H87" s="23"/>
      <c r="I87" s="23"/>
      <c r="J87" s="23"/>
      <c r="K87" s="23"/>
      <c r="L87" s="23"/>
    </row>
    <row r="88" spans="1:12" s="20" customFormat="1" ht="14.4" x14ac:dyDescent="0.25">
      <c r="A88" s="26"/>
      <c r="B88" s="29" t="s">
        <v>15</v>
      </c>
      <c r="C88" s="29"/>
      <c r="E88" s="30"/>
      <c r="F88" s="31"/>
      <c r="G88" s="31"/>
      <c r="H88" s="23"/>
      <c r="I88" s="23"/>
      <c r="J88" s="23"/>
      <c r="K88" s="23"/>
      <c r="L88" s="23"/>
    </row>
    <row r="89" spans="1:12" s="20" customFormat="1" ht="14.4" x14ac:dyDescent="0.25">
      <c r="A89" s="26"/>
      <c r="B89" s="29"/>
      <c r="C89" s="29"/>
      <c r="E89" s="30"/>
      <c r="F89" s="31"/>
      <c r="G89" s="31"/>
      <c r="H89" s="23"/>
      <c r="I89" s="23"/>
      <c r="J89" s="23"/>
      <c r="K89" s="23"/>
      <c r="L89" s="23"/>
    </row>
    <row r="90" spans="1:12" ht="14.4" x14ac:dyDescent="0.25">
      <c r="B90" s="32" t="s">
        <v>20</v>
      </c>
      <c r="C90" s="29"/>
      <c r="E90" s="30"/>
      <c r="F90" s="31"/>
      <c r="G90" s="31"/>
    </row>
    <row r="91" spans="1:12" s="20" customFormat="1" ht="14.4" x14ac:dyDescent="0.25">
      <c r="A91" s="26"/>
      <c r="B91" s="33" t="s">
        <v>17</v>
      </c>
      <c r="C91" s="33" t="s">
        <v>44</v>
      </c>
      <c r="E91" s="30"/>
      <c r="F91" s="31"/>
      <c r="G91" s="31"/>
      <c r="H91" s="23"/>
      <c r="I91" s="23"/>
      <c r="J91" s="23"/>
      <c r="K91" s="23"/>
      <c r="L91" s="23"/>
    </row>
    <row r="92" spans="1:12" ht="14.4" x14ac:dyDescent="0.25">
      <c r="B92" s="29"/>
      <c r="C92" s="29"/>
      <c r="D92" s="20" t="s">
        <v>19</v>
      </c>
      <c r="E92" s="30">
        <v>1</v>
      </c>
      <c r="F92" s="31">
        <v>0</v>
      </c>
      <c r="G92" s="31">
        <f t="shared" ref="G92" si="14">E92*F92</f>
        <v>0</v>
      </c>
    </row>
    <row r="93" spans="1:12" ht="14.4" x14ac:dyDescent="0.25">
      <c r="B93" s="29"/>
      <c r="C93" s="29"/>
      <c r="E93" s="30"/>
      <c r="F93" s="31"/>
      <c r="G93" s="31"/>
    </row>
    <row r="94" spans="1:12" ht="14.4" x14ac:dyDescent="0.25">
      <c r="B94" s="32" t="s">
        <v>22</v>
      </c>
      <c r="C94" s="29"/>
      <c r="E94" s="30"/>
      <c r="F94" s="31"/>
      <c r="G94" s="31"/>
    </row>
    <row r="95" spans="1:12" s="20" customFormat="1" ht="14.4" x14ac:dyDescent="0.25">
      <c r="A95" s="26"/>
      <c r="B95" s="33" t="s">
        <v>17</v>
      </c>
      <c r="C95" s="33" t="s">
        <v>45</v>
      </c>
      <c r="E95" s="30"/>
      <c r="F95" s="31"/>
      <c r="G95" s="31"/>
      <c r="H95" s="23"/>
      <c r="I95" s="23"/>
      <c r="J95" s="23"/>
      <c r="K95" s="23"/>
      <c r="L95" s="23"/>
    </row>
    <row r="96" spans="1:12" ht="14.4" x14ac:dyDescent="0.25">
      <c r="B96" s="29"/>
      <c r="C96" s="29"/>
      <c r="D96" s="20" t="s">
        <v>19</v>
      </c>
      <c r="E96" s="30">
        <v>1</v>
      </c>
      <c r="F96" s="31">
        <v>0</v>
      </c>
      <c r="G96" s="31">
        <f t="shared" ref="G96" si="15">E96*F96</f>
        <v>0</v>
      </c>
    </row>
    <row r="97" spans="1:12" ht="14.4" x14ac:dyDescent="0.25">
      <c r="B97" s="29"/>
      <c r="C97" s="29"/>
      <c r="E97" s="30"/>
      <c r="F97" s="31"/>
      <c r="G97" s="31"/>
    </row>
    <row r="98" spans="1:12" ht="14.4" x14ac:dyDescent="0.25">
      <c r="B98" s="29"/>
      <c r="C98" s="29"/>
      <c r="E98" s="30"/>
      <c r="F98" s="31"/>
      <c r="G98" s="31"/>
    </row>
    <row r="99" spans="1:12" ht="14.4" x14ac:dyDescent="0.25">
      <c r="A99" s="26" t="s">
        <v>46</v>
      </c>
      <c r="B99" s="28" t="s">
        <v>47</v>
      </c>
      <c r="C99" s="29"/>
      <c r="E99" s="30"/>
      <c r="F99" s="31"/>
      <c r="G99" s="31"/>
    </row>
    <row r="100" spans="1:12" s="20" customFormat="1" ht="100.8" x14ac:dyDescent="0.25">
      <c r="A100" s="26"/>
      <c r="B100" s="29" t="s">
        <v>48</v>
      </c>
      <c r="C100" s="29"/>
      <c r="E100" s="30"/>
      <c r="F100" s="31"/>
      <c r="G100" s="31"/>
      <c r="H100" s="23"/>
      <c r="I100" s="23"/>
      <c r="J100" s="23"/>
      <c r="K100" s="23"/>
      <c r="L100" s="23"/>
    </row>
    <row r="101" spans="1:12" s="20" customFormat="1" ht="180" customHeight="1" x14ac:dyDescent="0.25">
      <c r="A101" s="26"/>
      <c r="B101" s="29" t="s">
        <v>49</v>
      </c>
      <c r="C101" s="29"/>
      <c r="E101" s="30"/>
      <c r="F101" s="31"/>
      <c r="G101" s="31"/>
      <c r="H101" s="23"/>
      <c r="I101" s="23"/>
      <c r="J101" s="23"/>
      <c r="K101" s="23"/>
      <c r="L101" s="23"/>
    </row>
    <row r="102" spans="1:12" s="20" customFormat="1" ht="14.4" x14ac:dyDescent="0.25">
      <c r="A102" s="26"/>
      <c r="B102" s="29"/>
      <c r="C102" s="29"/>
      <c r="E102" s="30"/>
      <c r="F102" s="31"/>
      <c r="G102" s="31"/>
      <c r="H102" s="23"/>
      <c r="I102" s="23"/>
      <c r="J102" s="23"/>
      <c r="K102" s="23"/>
      <c r="L102" s="23"/>
    </row>
    <row r="103" spans="1:12" ht="14.4" x14ac:dyDescent="0.25">
      <c r="B103" s="32" t="s">
        <v>16</v>
      </c>
      <c r="C103" s="29"/>
      <c r="E103" s="30"/>
      <c r="F103" s="31"/>
      <c r="G103" s="31"/>
    </row>
    <row r="104" spans="1:12" s="20" customFormat="1" ht="14.4" x14ac:dyDescent="0.25">
      <c r="A104" s="26"/>
      <c r="B104" s="33" t="s">
        <v>17</v>
      </c>
      <c r="C104" s="33" t="s">
        <v>18</v>
      </c>
      <c r="E104" s="30"/>
      <c r="F104" s="31"/>
      <c r="G104" s="31"/>
      <c r="H104" s="23"/>
      <c r="I104" s="23"/>
      <c r="J104" s="23"/>
      <c r="K104" s="23"/>
      <c r="L104" s="23"/>
    </row>
    <row r="105" spans="1:12" s="20" customFormat="1" ht="14.4" x14ac:dyDescent="0.25">
      <c r="A105" s="26"/>
      <c r="B105" s="33" t="s">
        <v>50</v>
      </c>
      <c r="C105" s="33"/>
      <c r="E105" s="30"/>
      <c r="F105" s="31"/>
      <c r="G105" s="31"/>
      <c r="H105" s="23"/>
      <c r="I105" s="23"/>
      <c r="J105" s="23"/>
      <c r="K105" s="23"/>
      <c r="L105" s="23"/>
    </row>
    <row r="106" spans="1:12" ht="14.4" x14ac:dyDescent="0.25">
      <c r="B106" s="29"/>
      <c r="C106" s="29"/>
      <c r="D106" s="20" t="s">
        <v>19</v>
      </c>
      <c r="E106" s="30">
        <v>24</v>
      </c>
      <c r="F106" s="31">
        <v>0</v>
      </c>
      <c r="G106" s="31">
        <f t="shared" ref="G106" si="16">E106*F106</f>
        <v>0</v>
      </c>
    </row>
    <row r="107" spans="1:12" s="20" customFormat="1" x14ac:dyDescent="0.25">
      <c r="A107" s="26"/>
      <c r="B107" s="39"/>
      <c r="C107" s="39"/>
      <c r="E107" s="30"/>
      <c r="F107" s="31"/>
      <c r="G107" s="31"/>
      <c r="H107" s="23"/>
      <c r="I107" s="23"/>
      <c r="J107" s="23"/>
      <c r="K107" s="23"/>
      <c r="L107" s="23"/>
    </row>
    <row r="108" spans="1:12" ht="14.4" x14ac:dyDescent="0.25">
      <c r="B108" s="32" t="s">
        <v>20</v>
      </c>
      <c r="C108" s="29"/>
      <c r="E108" s="30"/>
      <c r="F108" s="31"/>
      <c r="G108" s="31"/>
    </row>
    <row r="109" spans="1:12" s="20" customFormat="1" ht="14.4" x14ac:dyDescent="0.25">
      <c r="A109" s="26"/>
      <c r="B109" s="33" t="s">
        <v>17</v>
      </c>
      <c r="C109" s="33" t="s">
        <v>21</v>
      </c>
      <c r="E109" s="30"/>
      <c r="F109" s="31"/>
      <c r="G109" s="31"/>
      <c r="H109" s="23"/>
      <c r="I109" s="23"/>
      <c r="J109" s="23"/>
      <c r="K109" s="23"/>
      <c r="L109" s="23"/>
    </row>
    <row r="110" spans="1:12" s="20" customFormat="1" ht="14.4" x14ac:dyDescent="0.25">
      <c r="A110" s="26"/>
      <c r="B110" s="33" t="s">
        <v>51</v>
      </c>
      <c r="C110" s="33"/>
      <c r="E110" s="30"/>
      <c r="F110" s="31"/>
      <c r="G110" s="31"/>
      <c r="H110" s="23"/>
      <c r="I110" s="23"/>
      <c r="J110" s="23"/>
      <c r="K110" s="23"/>
      <c r="L110" s="23"/>
    </row>
    <row r="111" spans="1:12" ht="14.4" x14ac:dyDescent="0.25">
      <c r="B111" s="29"/>
      <c r="C111" s="29"/>
      <c r="D111" s="20" t="s">
        <v>19</v>
      </c>
      <c r="E111" s="30">
        <v>24</v>
      </c>
      <c r="F111" s="31">
        <v>0</v>
      </c>
      <c r="G111" s="31">
        <f t="shared" ref="G111" si="17">E111*F111</f>
        <v>0</v>
      </c>
    </row>
    <row r="112" spans="1:12" ht="14.4" x14ac:dyDescent="0.25">
      <c r="B112" s="29"/>
      <c r="C112" s="29"/>
      <c r="E112" s="30"/>
      <c r="F112" s="31"/>
      <c r="G112" s="31"/>
    </row>
    <row r="113" spans="1:12" ht="14.4" x14ac:dyDescent="0.25">
      <c r="B113" s="32" t="s">
        <v>22</v>
      </c>
      <c r="C113" s="29"/>
      <c r="E113" s="30"/>
      <c r="F113" s="31"/>
      <c r="G113" s="31"/>
    </row>
    <row r="114" spans="1:12" s="20" customFormat="1" ht="14.4" x14ac:dyDescent="0.25">
      <c r="A114" s="26"/>
      <c r="B114" s="33" t="s">
        <v>17</v>
      </c>
      <c r="C114" s="33" t="s">
        <v>23</v>
      </c>
      <c r="E114" s="30"/>
      <c r="F114" s="31"/>
      <c r="G114" s="31"/>
      <c r="H114" s="23"/>
      <c r="I114" s="23"/>
      <c r="J114" s="23"/>
      <c r="K114" s="23"/>
      <c r="L114" s="23"/>
    </row>
    <row r="115" spans="1:12" s="20" customFormat="1" ht="14.4" x14ac:dyDescent="0.25">
      <c r="A115" s="26"/>
      <c r="B115" s="33" t="s">
        <v>52</v>
      </c>
      <c r="C115" s="33"/>
      <c r="E115" s="30"/>
      <c r="F115" s="31"/>
      <c r="G115" s="31"/>
      <c r="H115" s="23"/>
      <c r="I115" s="23"/>
      <c r="J115" s="23"/>
      <c r="K115" s="23"/>
      <c r="L115" s="23"/>
    </row>
    <row r="116" spans="1:12" ht="14.4" x14ac:dyDescent="0.25">
      <c r="B116" s="29"/>
      <c r="C116" s="29"/>
      <c r="D116" s="20" t="s">
        <v>19</v>
      </c>
      <c r="E116" s="30">
        <v>20</v>
      </c>
      <c r="F116" s="31">
        <v>0</v>
      </c>
      <c r="G116" s="31">
        <f t="shared" ref="G116" si="18">E116*F116</f>
        <v>0</v>
      </c>
    </row>
    <row r="117" spans="1:12" ht="14.4" x14ac:dyDescent="0.25">
      <c r="B117" s="29"/>
      <c r="C117" s="29"/>
      <c r="E117" s="30"/>
      <c r="F117" s="31"/>
      <c r="G117" s="31"/>
    </row>
    <row r="118" spans="1:12" ht="14.4" x14ac:dyDescent="0.25">
      <c r="B118" s="29"/>
      <c r="C118" s="29"/>
      <c r="E118" s="30"/>
      <c r="F118" s="31"/>
      <c r="G118" s="31"/>
    </row>
    <row r="119" spans="1:12" ht="14.4" x14ac:dyDescent="0.25">
      <c r="A119" s="26" t="s">
        <v>53</v>
      </c>
      <c r="B119" s="28" t="s">
        <v>54</v>
      </c>
      <c r="C119" s="29"/>
      <c r="E119" s="30"/>
      <c r="F119" s="31"/>
      <c r="G119" s="31"/>
    </row>
    <row r="120" spans="1:12" s="20" customFormat="1" ht="100.8" x14ac:dyDescent="0.25">
      <c r="A120" s="26"/>
      <c r="B120" s="29" t="s">
        <v>55</v>
      </c>
      <c r="C120" s="29"/>
      <c r="E120" s="30"/>
      <c r="F120" s="31"/>
      <c r="G120" s="31"/>
      <c r="H120" s="23"/>
      <c r="I120" s="23"/>
      <c r="J120" s="23"/>
      <c r="K120" s="23"/>
      <c r="L120" s="23"/>
    </row>
    <row r="121" spans="1:12" s="20" customFormat="1" ht="180" customHeight="1" x14ac:dyDescent="0.25">
      <c r="A121" s="26"/>
      <c r="B121" s="29" t="s">
        <v>49</v>
      </c>
      <c r="C121" s="29"/>
      <c r="E121" s="30"/>
      <c r="F121" s="31"/>
      <c r="G121" s="31"/>
      <c r="H121" s="23"/>
      <c r="I121" s="23"/>
      <c r="J121" s="23"/>
      <c r="K121" s="23"/>
      <c r="L121" s="23"/>
    </row>
    <row r="122" spans="1:12" s="20" customFormat="1" ht="14.4" x14ac:dyDescent="0.25">
      <c r="A122" s="26"/>
      <c r="B122" s="29"/>
      <c r="C122" s="29"/>
      <c r="E122" s="30"/>
      <c r="F122" s="31"/>
      <c r="G122" s="31"/>
      <c r="H122" s="23"/>
      <c r="I122" s="23"/>
      <c r="J122" s="23"/>
      <c r="K122" s="23"/>
      <c r="L122" s="23"/>
    </row>
    <row r="123" spans="1:12" ht="14.4" x14ac:dyDescent="0.25">
      <c r="B123" s="32" t="s">
        <v>16</v>
      </c>
      <c r="C123" s="29"/>
      <c r="E123" s="30"/>
      <c r="F123" s="31"/>
      <c r="G123" s="31"/>
    </row>
    <row r="124" spans="1:12" s="20" customFormat="1" ht="14.4" x14ac:dyDescent="0.25">
      <c r="A124" s="26"/>
      <c r="B124" s="33" t="s">
        <v>17</v>
      </c>
      <c r="C124" s="33" t="s">
        <v>56</v>
      </c>
      <c r="E124" s="30"/>
      <c r="F124" s="31"/>
      <c r="G124" s="31"/>
      <c r="H124" s="23"/>
      <c r="I124" s="23"/>
      <c r="J124" s="23"/>
      <c r="K124" s="23"/>
      <c r="L124" s="23"/>
    </row>
    <row r="125" spans="1:12" s="20" customFormat="1" ht="14.4" x14ac:dyDescent="0.25">
      <c r="A125" s="26"/>
      <c r="B125" s="33" t="s">
        <v>50</v>
      </c>
      <c r="C125" s="33"/>
      <c r="E125" s="30"/>
      <c r="F125" s="31"/>
      <c r="G125" s="31"/>
      <c r="H125" s="23"/>
      <c r="I125" s="23"/>
      <c r="J125" s="23"/>
      <c r="K125" s="23"/>
      <c r="L125" s="23"/>
    </row>
    <row r="126" spans="1:12" ht="14.4" x14ac:dyDescent="0.25">
      <c r="B126" s="29"/>
      <c r="C126" s="29"/>
      <c r="D126" s="20" t="s">
        <v>19</v>
      </c>
      <c r="E126" s="30">
        <v>1</v>
      </c>
      <c r="F126" s="31">
        <v>0</v>
      </c>
      <c r="G126" s="31">
        <f t="shared" ref="G126" si="19">E126*F126</f>
        <v>0</v>
      </c>
    </row>
    <row r="127" spans="1:12" s="20" customFormat="1" ht="14.4" x14ac:dyDescent="0.25">
      <c r="A127" s="26"/>
      <c r="B127" s="29"/>
      <c r="C127" s="29"/>
      <c r="E127" s="30"/>
      <c r="F127" s="31"/>
      <c r="G127" s="31"/>
      <c r="H127" s="23"/>
      <c r="I127" s="23"/>
      <c r="J127" s="23"/>
      <c r="K127" s="23"/>
      <c r="L127" s="23"/>
    </row>
    <row r="128" spans="1:12" ht="14.4" x14ac:dyDescent="0.25">
      <c r="B128" s="32" t="s">
        <v>20</v>
      </c>
      <c r="C128" s="29"/>
      <c r="E128" s="30"/>
      <c r="F128" s="31"/>
      <c r="G128" s="31"/>
    </row>
    <row r="129" spans="1:12" s="20" customFormat="1" ht="14.4" x14ac:dyDescent="0.25">
      <c r="A129" s="26"/>
      <c r="B129" s="33" t="s">
        <v>17</v>
      </c>
      <c r="C129" s="33" t="s">
        <v>44</v>
      </c>
      <c r="E129" s="30"/>
      <c r="F129" s="31"/>
      <c r="G129" s="31"/>
      <c r="H129" s="23"/>
      <c r="I129" s="23"/>
      <c r="J129" s="23"/>
      <c r="K129" s="23"/>
      <c r="L129" s="23"/>
    </row>
    <row r="130" spans="1:12" s="20" customFormat="1" ht="14.4" x14ac:dyDescent="0.25">
      <c r="A130" s="26"/>
      <c r="B130" s="33" t="s">
        <v>51</v>
      </c>
      <c r="C130" s="33"/>
      <c r="E130" s="30"/>
      <c r="F130" s="31"/>
      <c r="G130" s="31"/>
      <c r="H130" s="23"/>
      <c r="I130" s="23"/>
      <c r="J130" s="23"/>
      <c r="K130" s="23"/>
      <c r="L130" s="23"/>
    </row>
    <row r="131" spans="1:12" ht="14.4" x14ac:dyDescent="0.25">
      <c r="B131" s="29"/>
      <c r="C131" s="29"/>
      <c r="D131" s="20" t="s">
        <v>19</v>
      </c>
      <c r="E131" s="30">
        <v>1</v>
      </c>
      <c r="F131" s="31">
        <v>0</v>
      </c>
      <c r="G131" s="31">
        <f t="shared" ref="G131" si="20">E131*F131</f>
        <v>0</v>
      </c>
    </row>
    <row r="132" spans="1:12" ht="14.4" x14ac:dyDescent="0.25">
      <c r="B132" s="29"/>
      <c r="C132" s="29"/>
      <c r="E132" s="30"/>
      <c r="F132" s="31"/>
      <c r="G132" s="31"/>
    </row>
    <row r="133" spans="1:12" ht="14.4" x14ac:dyDescent="0.25">
      <c r="B133" s="32" t="s">
        <v>26</v>
      </c>
      <c r="C133" s="29"/>
      <c r="E133" s="30"/>
      <c r="F133" s="31"/>
      <c r="G133" s="31"/>
    </row>
    <row r="134" spans="1:12" s="20" customFormat="1" ht="14.4" x14ac:dyDescent="0.25">
      <c r="A134" s="26"/>
      <c r="B134" s="33" t="s">
        <v>17</v>
      </c>
      <c r="C134" s="33" t="s">
        <v>27</v>
      </c>
      <c r="E134" s="30"/>
      <c r="F134" s="31"/>
      <c r="G134" s="31"/>
      <c r="H134" s="23"/>
      <c r="I134" s="23"/>
      <c r="J134" s="23"/>
      <c r="K134" s="23"/>
      <c r="L134" s="23"/>
    </row>
    <row r="135" spans="1:12" s="20" customFormat="1" ht="14.4" x14ac:dyDescent="0.25">
      <c r="A135" s="26"/>
      <c r="B135" s="33" t="s">
        <v>51</v>
      </c>
      <c r="C135" s="33"/>
      <c r="E135" s="30"/>
      <c r="F135" s="31"/>
      <c r="G135" s="31"/>
      <c r="H135" s="23"/>
      <c r="I135" s="23"/>
      <c r="J135" s="23"/>
      <c r="K135" s="23"/>
      <c r="L135" s="23"/>
    </row>
    <row r="136" spans="1:12" ht="14.4" x14ac:dyDescent="0.25">
      <c r="B136" s="29"/>
      <c r="C136" s="29"/>
      <c r="D136" s="20" t="s">
        <v>19</v>
      </c>
      <c r="E136" s="30">
        <v>4</v>
      </c>
      <c r="F136" s="31">
        <v>0</v>
      </c>
      <c r="G136" s="31">
        <f t="shared" ref="G136" si="21">E136*F136</f>
        <v>0</v>
      </c>
    </row>
    <row r="137" spans="1:12" ht="14.4" x14ac:dyDescent="0.25">
      <c r="B137" s="29"/>
      <c r="C137" s="29"/>
      <c r="E137" s="30"/>
      <c r="F137" s="31"/>
      <c r="G137" s="31"/>
    </row>
    <row r="138" spans="1:12" ht="14.4" x14ac:dyDescent="0.25">
      <c r="B138" s="32" t="s">
        <v>28</v>
      </c>
      <c r="C138" s="29"/>
      <c r="E138" s="30"/>
      <c r="F138" s="31"/>
      <c r="G138" s="31"/>
    </row>
    <row r="139" spans="1:12" s="20" customFormat="1" ht="14.4" x14ac:dyDescent="0.25">
      <c r="A139" s="26"/>
      <c r="B139" s="33" t="s">
        <v>17</v>
      </c>
      <c r="C139" s="33" t="s">
        <v>27</v>
      </c>
      <c r="E139" s="30"/>
      <c r="F139" s="31"/>
      <c r="G139" s="31"/>
      <c r="H139" s="23"/>
      <c r="I139" s="23"/>
      <c r="J139" s="23"/>
      <c r="K139" s="23"/>
      <c r="L139" s="23"/>
    </row>
    <row r="140" spans="1:12" s="20" customFormat="1" ht="14.4" x14ac:dyDescent="0.25">
      <c r="A140" s="26"/>
      <c r="B140" s="33" t="s">
        <v>51</v>
      </c>
      <c r="C140" s="33"/>
      <c r="E140" s="30"/>
      <c r="F140" s="31"/>
      <c r="G140" s="31"/>
      <c r="H140" s="23"/>
      <c r="I140" s="23"/>
      <c r="J140" s="23"/>
      <c r="K140" s="23"/>
      <c r="L140" s="23"/>
    </row>
    <row r="141" spans="1:12" ht="14.4" x14ac:dyDescent="0.25">
      <c r="B141" s="29"/>
      <c r="C141" s="29"/>
      <c r="D141" s="20" t="s">
        <v>19</v>
      </c>
      <c r="E141" s="30">
        <v>4</v>
      </c>
      <c r="F141" s="31">
        <v>0</v>
      </c>
      <c r="G141" s="31">
        <f t="shared" ref="G141" si="22">E141*F141</f>
        <v>0</v>
      </c>
    </row>
    <row r="142" spans="1:12" ht="14.4" x14ac:dyDescent="0.25">
      <c r="B142" s="29"/>
      <c r="C142" s="29"/>
      <c r="E142" s="30"/>
      <c r="F142" s="31"/>
      <c r="G142" s="31"/>
    </row>
    <row r="143" spans="1:12" ht="14.4" x14ac:dyDescent="0.25">
      <c r="B143" s="32" t="s">
        <v>29</v>
      </c>
      <c r="C143" s="29"/>
      <c r="E143" s="30"/>
      <c r="F143" s="31"/>
      <c r="G143" s="31"/>
    </row>
    <row r="144" spans="1:12" s="20" customFormat="1" ht="14.4" x14ac:dyDescent="0.25">
      <c r="A144" s="26"/>
      <c r="B144" s="33" t="s">
        <v>17</v>
      </c>
      <c r="C144" s="33" t="s">
        <v>27</v>
      </c>
      <c r="E144" s="30"/>
      <c r="F144" s="31"/>
      <c r="G144" s="31"/>
      <c r="H144" s="23"/>
      <c r="I144" s="23"/>
      <c r="J144" s="23"/>
      <c r="K144" s="23"/>
      <c r="L144" s="23"/>
    </row>
    <row r="145" spans="1:12" s="20" customFormat="1" ht="14.4" x14ac:dyDescent="0.25">
      <c r="A145" s="26"/>
      <c r="B145" s="33" t="s">
        <v>51</v>
      </c>
      <c r="C145" s="33"/>
      <c r="E145" s="30"/>
      <c r="F145" s="31"/>
      <c r="G145" s="31"/>
      <c r="H145" s="23"/>
      <c r="I145" s="23"/>
      <c r="J145" s="23"/>
      <c r="K145" s="23"/>
      <c r="L145" s="23"/>
    </row>
    <row r="146" spans="1:12" ht="14.4" x14ac:dyDescent="0.25">
      <c r="B146" s="29"/>
      <c r="C146" s="29"/>
      <c r="D146" s="20" t="s">
        <v>19</v>
      </c>
      <c r="E146" s="30">
        <v>10</v>
      </c>
      <c r="F146" s="31">
        <v>0</v>
      </c>
      <c r="G146" s="31">
        <f t="shared" ref="G146" si="23">E146*F146</f>
        <v>0</v>
      </c>
    </row>
    <row r="147" spans="1:12" ht="14.4" x14ac:dyDescent="0.25">
      <c r="B147" s="29"/>
      <c r="C147" s="29"/>
      <c r="E147" s="30"/>
      <c r="F147" s="31"/>
      <c r="G147" s="31"/>
    </row>
    <row r="148" spans="1:12" ht="14.4" x14ac:dyDescent="0.25">
      <c r="A148" s="34"/>
      <c r="B148" s="32"/>
      <c r="C148" s="35"/>
      <c r="D148" s="36"/>
      <c r="E148" s="37"/>
      <c r="F148" s="38"/>
      <c r="G148" s="38"/>
    </row>
    <row r="149" spans="1:12" ht="14.4" x14ac:dyDescent="0.25">
      <c r="B149" s="32" t="s">
        <v>30</v>
      </c>
      <c r="C149" s="29"/>
      <c r="E149" s="30"/>
      <c r="F149" s="31"/>
      <c r="G149" s="31"/>
    </row>
    <row r="150" spans="1:12" s="20" customFormat="1" ht="14.4" x14ac:dyDescent="0.25">
      <c r="A150" s="26"/>
      <c r="B150" s="33" t="s">
        <v>17</v>
      </c>
      <c r="C150" s="33" t="s">
        <v>31</v>
      </c>
      <c r="E150" s="30"/>
      <c r="F150" s="31"/>
      <c r="G150" s="31"/>
      <c r="H150" s="23"/>
      <c r="I150" s="23"/>
      <c r="J150" s="23"/>
      <c r="K150" s="23"/>
      <c r="L150" s="23"/>
    </row>
    <row r="151" spans="1:12" s="20" customFormat="1" ht="14.4" x14ac:dyDescent="0.25">
      <c r="A151" s="26"/>
      <c r="B151" s="33" t="s">
        <v>57</v>
      </c>
      <c r="C151" s="33"/>
      <c r="E151" s="30"/>
      <c r="F151" s="31"/>
      <c r="G151" s="31"/>
      <c r="H151" s="23"/>
      <c r="I151" s="23"/>
      <c r="J151" s="23"/>
      <c r="K151" s="23"/>
      <c r="L151" s="23"/>
    </row>
    <row r="152" spans="1:12" ht="14.4" x14ac:dyDescent="0.25">
      <c r="B152" s="29"/>
      <c r="C152" s="29"/>
      <c r="D152" s="20" t="s">
        <v>19</v>
      </c>
      <c r="E152" s="30">
        <v>2</v>
      </c>
      <c r="F152" s="31">
        <v>0</v>
      </c>
      <c r="G152" s="31">
        <f t="shared" ref="G152" si="24">E152*F152</f>
        <v>0</v>
      </c>
    </row>
    <row r="153" spans="1:12" ht="14.4" x14ac:dyDescent="0.25">
      <c r="B153" s="29"/>
      <c r="C153" s="29"/>
      <c r="E153" s="30"/>
      <c r="F153" s="31"/>
      <c r="G153" s="31"/>
    </row>
    <row r="154" spans="1:12" ht="14.4" x14ac:dyDescent="0.25">
      <c r="B154" s="32" t="s">
        <v>58</v>
      </c>
      <c r="C154" s="29"/>
      <c r="E154" s="30"/>
      <c r="F154" s="31"/>
      <c r="G154" s="31"/>
    </row>
    <row r="155" spans="1:12" s="20" customFormat="1" ht="14.4" x14ac:dyDescent="0.25">
      <c r="A155" s="26"/>
      <c r="B155" s="33" t="s">
        <v>17</v>
      </c>
      <c r="C155" s="33" t="s">
        <v>31</v>
      </c>
      <c r="E155" s="30"/>
      <c r="F155" s="31"/>
      <c r="G155" s="31"/>
      <c r="H155" s="23"/>
      <c r="I155" s="23"/>
      <c r="J155" s="23"/>
      <c r="K155" s="23"/>
      <c r="L155" s="23"/>
    </row>
    <row r="156" spans="1:12" s="20" customFormat="1" ht="14.4" x14ac:dyDescent="0.25">
      <c r="A156" s="26"/>
      <c r="B156" s="33" t="s">
        <v>57</v>
      </c>
      <c r="C156" s="33"/>
      <c r="E156" s="30"/>
      <c r="F156" s="31"/>
      <c r="G156" s="31"/>
      <c r="H156" s="23"/>
      <c r="I156" s="23"/>
      <c r="J156" s="23"/>
      <c r="K156" s="23"/>
      <c r="L156" s="23"/>
    </row>
    <row r="157" spans="1:12" ht="14.4" x14ac:dyDescent="0.25">
      <c r="B157" s="29"/>
      <c r="C157" s="29"/>
      <c r="D157" s="20" t="s">
        <v>19</v>
      </c>
      <c r="E157" s="30">
        <v>2</v>
      </c>
      <c r="F157" s="31">
        <v>0</v>
      </c>
      <c r="G157" s="31">
        <f t="shared" ref="G157" si="25">E157*F157</f>
        <v>0</v>
      </c>
    </row>
    <row r="158" spans="1:12" ht="14.4" x14ac:dyDescent="0.25">
      <c r="B158" s="29"/>
      <c r="C158" s="29"/>
      <c r="E158" s="30"/>
      <c r="F158" s="31"/>
      <c r="G158" s="31"/>
    </row>
    <row r="159" spans="1:12" ht="14.4" x14ac:dyDescent="0.25">
      <c r="B159" s="32" t="s">
        <v>33</v>
      </c>
      <c r="C159" s="29"/>
      <c r="E159" s="30"/>
      <c r="F159" s="31"/>
      <c r="G159" s="31"/>
    </row>
    <row r="160" spans="1:12" s="20" customFormat="1" ht="14.4" x14ac:dyDescent="0.25">
      <c r="A160" s="26"/>
      <c r="B160" s="33" t="s">
        <v>17</v>
      </c>
      <c r="C160" s="33" t="s">
        <v>34</v>
      </c>
      <c r="E160" s="30"/>
      <c r="F160" s="31"/>
      <c r="G160" s="31"/>
      <c r="H160" s="23"/>
      <c r="I160" s="23"/>
      <c r="J160" s="23"/>
      <c r="K160" s="23"/>
      <c r="L160" s="23"/>
    </row>
    <row r="161" spans="1:12" s="20" customFormat="1" ht="14.4" x14ac:dyDescent="0.25">
      <c r="A161" s="26"/>
      <c r="B161" s="33" t="s">
        <v>52</v>
      </c>
      <c r="C161" s="33"/>
      <c r="E161" s="30"/>
      <c r="F161" s="31"/>
      <c r="G161" s="31"/>
      <c r="H161" s="23"/>
      <c r="I161" s="23"/>
      <c r="J161" s="23"/>
      <c r="K161" s="23"/>
      <c r="L161" s="23"/>
    </row>
    <row r="162" spans="1:12" ht="14.4" x14ac:dyDescent="0.25">
      <c r="B162" s="29"/>
      <c r="C162" s="29"/>
      <c r="D162" s="20" t="s">
        <v>19</v>
      </c>
      <c r="E162" s="30">
        <v>5</v>
      </c>
      <c r="F162" s="31">
        <v>0</v>
      </c>
      <c r="G162" s="31">
        <f t="shared" ref="G162" si="26">E162*F162</f>
        <v>0</v>
      </c>
    </row>
    <row r="163" spans="1:12" ht="14.4" x14ac:dyDescent="0.25">
      <c r="B163" s="29"/>
      <c r="C163" s="29"/>
      <c r="E163" s="30"/>
      <c r="F163" s="31"/>
      <c r="G163" s="31"/>
    </row>
    <row r="164" spans="1:12" ht="14.4" x14ac:dyDescent="0.25">
      <c r="B164" s="32" t="s">
        <v>35</v>
      </c>
      <c r="C164" s="29"/>
      <c r="E164" s="30"/>
      <c r="F164" s="31"/>
      <c r="G164" s="31"/>
    </row>
    <row r="165" spans="1:12" s="20" customFormat="1" ht="14.4" x14ac:dyDescent="0.25">
      <c r="A165" s="26"/>
      <c r="B165" s="33" t="s">
        <v>17</v>
      </c>
      <c r="C165" s="33" t="s">
        <v>34</v>
      </c>
      <c r="E165" s="30"/>
      <c r="F165" s="31"/>
      <c r="G165" s="31"/>
      <c r="H165" s="23"/>
      <c r="I165" s="23"/>
      <c r="J165" s="23"/>
      <c r="K165" s="23"/>
      <c r="L165" s="23"/>
    </row>
    <row r="166" spans="1:12" s="20" customFormat="1" ht="14.4" x14ac:dyDescent="0.25">
      <c r="A166" s="26"/>
      <c r="B166" s="33" t="s">
        <v>52</v>
      </c>
      <c r="C166" s="33"/>
      <c r="E166" s="30"/>
      <c r="F166" s="31"/>
      <c r="G166" s="31"/>
      <c r="H166" s="23"/>
      <c r="I166" s="23"/>
      <c r="J166" s="23"/>
      <c r="K166" s="23"/>
      <c r="L166" s="23"/>
    </row>
    <row r="167" spans="1:12" ht="14.4" x14ac:dyDescent="0.25">
      <c r="B167" s="29"/>
      <c r="C167" s="29"/>
      <c r="D167" s="20" t="s">
        <v>19</v>
      </c>
      <c r="E167" s="30">
        <v>5</v>
      </c>
      <c r="F167" s="31">
        <v>0</v>
      </c>
      <c r="G167" s="31">
        <f t="shared" ref="G167" si="27">E167*F167</f>
        <v>0</v>
      </c>
    </row>
    <row r="168" spans="1:12" ht="14.4" x14ac:dyDescent="0.25">
      <c r="B168" s="29"/>
      <c r="C168" s="29"/>
      <c r="E168" s="30"/>
      <c r="F168" s="31"/>
      <c r="G168" s="31"/>
    </row>
    <row r="169" spans="1:12" ht="14.4" x14ac:dyDescent="0.25">
      <c r="B169" s="32" t="s">
        <v>36</v>
      </c>
      <c r="C169" s="29"/>
      <c r="E169" s="30"/>
      <c r="F169" s="31"/>
      <c r="G169" s="31"/>
    </row>
    <row r="170" spans="1:12" s="20" customFormat="1" ht="14.4" x14ac:dyDescent="0.25">
      <c r="A170" s="26"/>
      <c r="B170" s="33" t="s">
        <v>17</v>
      </c>
      <c r="C170" s="33" t="s">
        <v>34</v>
      </c>
      <c r="E170" s="30"/>
      <c r="F170" s="31"/>
      <c r="G170" s="31"/>
      <c r="H170" s="23"/>
      <c r="I170" s="23"/>
      <c r="J170" s="23"/>
      <c r="K170" s="23"/>
      <c r="L170" s="23"/>
    </row>
    <row r="171" spans="1:12" s="20" customFormat="1" ht="14.4" x14ac:dyDescent="0.25">
      <c r="A171" s="26"/>
      <c r="B171" s="33" t="s">
        <v>52</v>
      </c>
      <c r="C171" s="33"/>
      <c r="E171" s="30"/>
      <c r="F171" s="31"/>
      <c r="G171" s="31"/>
      <c r="H171" s="23"/>
      <c r="I171" s="23"/>
      <c r="J171" s="23"/>
      <c r="K171" s="23"/>
      <c r="L171" s="23"/>
    </row>
    <row r="172" spans="1:12" ht="14.4" x14ac:dyDescent="0.25">
      <c r="B172" s="29"/>
      <c r="C172" s="29"/>
      <c r="D172" s="20" t="s">
        <v>19</v>
      </c>
      <c r="E172" s="30">
        <v>5</v>
      </c>
      <c r="F172" s="31">
        <v>0</v>
      </c>
      <c r="G172" s="31">
        <f t="shared" ref="G172" si="28">E172*F172</f>
        <v>0</v>
      </c>
    </row>
    <row r="173" spans="1:12" ht="14.4" x14ac:dyDescent="0.25">
      <c r="B173" s="29"/>
      <c r="C173" s="29"/>
      <c r="E173" s="30"/>
      <c r="F173" s="31"/>
      <c r="G173" s="31"/>
    </row>
    <row r="174" spans="1:12" ht="14.4" x14ac:dyDescent="0.25">
      <c r="B174" s="24"/>
      <c r="C174" s="29"/>
      <c r="E174" s="30"/>
      <c r="F174" s="31"/>
      <c r="G174" s="31"/>
    </row>
    <row r="175" spans="1:12" ht="14.4" x14ac:dyDescent="0.25">
      <c r="A175" s="26" t="s">
        <v>59</v>
      </c>
      <c r="B175" s="28" t="s">
        <v>60</v>
      </c>
      <c r="C175" s="29"/>
      <c r="E175" s="30"/>
      <c r="F175" s="31"/>
      <c r="G175" s="31"/>
    </row>
    <row r="176" spans="1:12" s="20" customFormat="1" ht="115.2" x14ac:dyDescent="0.25">
      <c r="A176" s="26"/>
      <c r="B176" s="29" t="s">
        <v>61</v>
      </c>
      <c r="C176" s="29"/>
      <c r="E176" s="30"/>
      <c r="F176" s="31"/>
      <c r="G176" s="31"/>
      <c r="H176" s="23"/>
      <c r="I176" s="23"/>
      <c r="J176" s="23"/>
      <c r="K176" s="23"/>
      <c r="L176" s="23"/>
    </row>
    <row r="177" spans="1:12" s="20" customFormat="1" ht="180" customHeight="1" x14ac:dyDescent="0.25">
      <c r="A177" s="26"/>
      <c r="B177" s="29" t="s">
        <v>49</v>
      </c>
      <c r="C177" s="29"/>
      <c r="E177" s="30"/>
      <c r="F177" s="31"/>
      <c r="G177" s="31"/>
      <c r="H177" s="23"/>
      <c r="I177" s="23"/>
      <c r="J177" s="23"/>
      <c r="K177" s="23"/>
      <c r="L177" s="23"/>
    </row>
    <row r="178" spans="1:12" ht="14.4" x14ac:dyDescent="0.25">
      <c r="A178" s="34"/>
      <c r="B178" s="32"/>
      <c r="C178" s="35"/>
      <c r="D178" s="36"/>
      <c r="E178" s="37"/>
      <c r="F178" s="38"/>
      <c r="G178" s="38"/>
    </row>
    <row r="179" spans="1:12" ht="14.4" x14ac:dyDescent="0.25">
      <c r="B179" s="32" t="s">
        <v>30</v>
      </c>
      <c r="C179" s="29"/>
      <c r="E179" s="30"/>
      <c r="F179" s="31"/>
      <c r="G179" s="31"/>
    </row>
    <row r="180" spans="1:12" s="20" customFormat="1" ht="14.4" x14ac:dyDescent="0.25">
      <c r="A180" s="26"/>
      <c r="B180" s="33" t="s">
        <v>17</v>
      </c>
      <c r="C180" s="33" t="s">
        <v>62</v>
      </c>
      <c r="E180" s="30"/>
      <c r="F180" s="31"/>
      <c r="G180" s="31"/>
      <c r="H180" s="23"/>
      <c r="I180" s="23"/>
      <c r="J180" s="23"/>
      <c r="K180" s="23"/>
      <c r="L180" s="23"/>
    </row>
    <row r="181" spans="1:12" s="20" customFormat="1" ht="14.4" x14ac:dyDescent="0.25">
      <c r="A181" s="26"/>
      <c r="B181" s="33" t="s">
        <v>52</v>
      </c>
      <c r="C181" s="33"/>
      <c r="E181" s="30"/>
      <c r="F181" s="31"/>
      <c r="G181" s="31"/>
      <c r="H181" s="23"/>
      <c r="I181" s="23"/>
      <c r="J181" s="23"/>
      <c r="K181" s="23"/>
      <c r="L181" s="23"/>
    </row>
    <row r="182" spans="1:12" ht="14.4" x14ac:dyDescent="0.25">
      <c r="B182" s="29"/>
      <c r="C182" s="29"/>
      <c r="D182" s="20" t="s">
        <v>19</v>
      </c>
      <c r="E182" s="30">
        <v>2</v>
      </c>
      <c r="F182" s="31">
        <v>0</v>
      </c>
      <c r="G182" s="31">
        <f t="shared" ref="G182" si="29">E182*F182</f>
        <v>0</v>
      </c>
    </row>
    <row r="183" spans="1:12" ht="14.4" x14ac:dyDescent="0.25">
      <c r="B183" s="29"/>
      <c r="C183" s="29"/>
      <c r="E183" s="30"/>
      <c r="F183" s="31"/>
      <c r="G183" s="31"/>
    </row>
    <row r="184" spans="1:12" ht="14.4" x14ac:dyDescent="0.25">
      <c r="B184" s="32" t="s">
        <v>58</v>
      </c>
      <c r="C184" s="29"/>
      <c r="E184" s="30"/>
      <c r="F184" s="31"/>
      <c r="G184" s="31"/>
    </row>
    <row r="185" spans="1:12" s="20" customFormat="1" ht="14.4" x14ac:dyDescent="0.25">
      <c r="A185" s="26"/>
      <c r="B185" s="33" t="s">
        <v>17</v>
      </c>
      <c r="C185" s="33" t="s">
        <v>62</v>
      </c>
      <c r="E185" s="30"/>
      <c r="F185" s="31"/>
      <c r="G185" s="31"/>
      <c r="H185" s="23"/>
      <c r="I185" s="23"/>
      <c r="J185" s="23"/>
      <c r="K185" s="23"/>
      <c r="L185" s="23"/>
    </row>
    <row r="186" spans="1:12" s="20" customFormat="1" ht="14.4" x14ac:dyDescent="0.25">
      <c r="A186" s="26"/>
      <c r="B186" s="33" t="s">
        <v>52</v>
      </c>
      <c r="C186" s="33"/>
      <c r="E186" s="30"/>
      <c r="F186" s="31"/>
      <c r="G186" s="31"/>
      <c r="H186" s="23"/>
      <c r="I186" s="23"/>
      <c r="J186" s="23"/>
      <c r="K186" s="23"/>
      <c r="L186" s="23"/>
    </row>
    <row r="187" spans="1:12" ht="14.4" x14ac:dyDescent="0.25">
      <c r="B187" s="29"/>
      <c r="C187" s="29"/>
      <c r="D187" s="20" t="s">
        <v>19</v>
      </c>
      <c r="E187" s="30">
        <v>2</v>
      </c>
      <c r="F187" s="31">
        <v>0</v>
      </c>
      <c r="G187" s="31">
        <f t="shared" ref="G187" si="30">E187*F187</f>
        <v>0</v>
      </c>
    </row>
    <row r="188" spans="1:12" ht="14.4" x14ac:dyDescent="0.25">
      <c r="B188" s="29"/>
      <c r="C188" s="29"/>
      <c r="E188" s="30"/>
      <c r="F188" s="31"/>
      <c r="G188" s="31"/>
    </row>
    <row r="189" spans="1:12" s="23" customFormat="1" x14ac:dyDescent="0.25">
      <c r="A189" s="7"/>
      <c r="B189" s="19"/>
      <c r="C189" s="19"/>
      <c r="D189" s="20"/>
      <c r="E189" s="21"/>
      <c r="F189" s="31"/>
      <c r="G189" s="31"/>
    </row>
    <row r="190" spans="1:12" s="18" customFormat="1" x14ac:dyDescent="0.25">
      <c r="A190" s="12" t="s">
        <v>7</v>
      </c>
      <c r="B190" s="13" t="s">
        <v>63</v>
      </c>
      <c r="C190" s="13"/>
      <c r="D190" s="14"/>
      <c r="E190" s="15"/>
      <c r="F190" s="40"/>
      <c r="G190" s="41">
        <f>SUM(G8:G189)</f>
        <v>0</v>
      </c>
    </row>
  </sheetData>
  <mergeCells count="4">
    <mergeCell ref="A1:J1"/>
    <mergeCell ref="A2:J2"/>
    <mergeCell ref="A3:J3"/>
    <mergeCell ref="A4:J4"/>
  </mergeCells>
  <pageMargins left="0.7" right="0.7" top="0.90625" bottom="0.75" header="0.3" footer="0.3"/>
  <pageSetup paperSize="9" scale="59" fitToHeight="0" orientation="portrait" r:id="rId1"/>
  <headerFooter alignWithMargins="0">
    <oddHeader>&amp;L&amp;G&amp;RTroškovnik građevinsko obrtničkih radova 
Gospić STEM - lipanj 2023.</oddHeader>
    <oddFooter>&amp;R&amp;K01+046&amp;P</oddFooter>
    <firstHeader>&amp;L&amp;G</firstHeader>
  </headerFooter>
  <rowBreaks count="7" manualBreakCount="7">
    <brk id="11" max="9" man="1"/>
    <brk id="30" max="9" man="1"/>
    <brk id="67" max="9" man="1"/>
    <brk id="84" max="9" man="1"/>
    <brk id="97" max="9" man="1"/>
    <brk id="117" max="16383" man="1"/>
    <brk id="167" max="9"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8F854-99BC-4036-BC8A-FD06387CA6AD}">
  <sheetPr>
    <pageSetUpPr fitToPage="1"/>
  </sheetPr>
  <dimension ref="A1:L297"/>
  <sheetViews>
    <sheetView view="pageBreakPreview" topLeftCell="A304" zoomScaleNormal="100" zoomScaleSheetLayoutView="100" workbookViewId="0">
      <selection activeCell="D156" sqref="D156"/>
    </sheetView>
  </sheetViews>
  <sheetFormatPr defaultColWidth="9.109375" defaultRowHeight="14.4" x14ac:dyDescent="0.3"/>
  <cols>
    <col min="1" max="1" width="6.6640625" style="47" customWidth="1"/>
    <col min="2" max="2" width="40.6640625" style="59" customWidth="1"/>
    <col min="3" max="3" width="5.6640625" style="60" customWidth="1"/>
    <col min="4" max="4" width="8.6640625" style="61" customWidth="1"/>
    <col min="5" max="6" width="12.6640625" style="62" customWidth="1"/>
    <col min="7" max="11" width="9.109375" style="63"/>
    <col min="12" max="16384" width="9.109375" style="64"/>
  </cols>
  <sheetData>
    <row r="1" spans="1:12" s="46" customFormat="1" ht="30" customHeight="1" thickBot="1" x14ac:dyDescent="0.35">
      <c r="A1" s="42" t="s">
        <v>0</v>
      </c>
      <c r="B1" s="43" t="s">
        <v>1</v>
      </c>
      <c r="C1" s="42" t="s">
        <v>3</v>
      </c>
      <c r="D1" s="44" t="s">
        <v>4</v>
      </c>
      <c r="E1" s="45" t="s">
        <v>64</v>
      </c>
      <c r="F1" s="45" t="s">
        <v>6</v>
      </c>
    </row>
    <row r="2" spans="1:12" s="46" customFormat="1" x14ac:dyDescent="0.3">
      <c r="A2" s="47"/>
      <c r="B2" s="48"/>
      <c r="D2" s="49"/>
      <c r="E2" s="50"/>
      <c r="F2" s="51"/>
    </row>
    <row r="3" spans="1:12" s="46" customFormat="1" x14ac:dyDescent="0.3">
      <c r="A3" s="47"/>
      <c r="B3" s="48"/>
      <c r="D3" s="49"/>
      <c r="E3" s="50"/>
      <c r="F3" s="51"/>
    </row>
    <row r="4" spans="1:12" s="58" customFormat="1" x14ac:dyDescent="0.3">
      <c r="A4" s="52" t="s">
        <v>7</v>
      </c>
      <c r="B4" s="53" t="s">
        <v>65</v>
      </c>
      <c r="C4" s="54"/>
      <c r="D4" s="55"/>
      <c r="E4" s="56"/>
      <c r="F4" s="57"/>
    </row>
    <row r="5" spans="1:12" ht="374.4" x14ac:dyDescent="0.3">
      <c r="B5" s="59" t="s">
        <v>154</v>
      </c>
    </row>
    <row r="6" spans="1:12" ht="360" x14ac:dyDescent="0.3">
      <c r="B6" s="59" t="s">
        <v>9</v>
      </c>
    </row>
    <row r="8" spans="1:12" ht="57.6" x14ac:dyDescent="0.3">
      <c r="B8" s="65" t="s">
        <v>66</v>
      </c>
    </row>
    <row r="11" spans="1:12" x14ac:dyDescent="0.3">
      <c r="A11" s="66" t="s">
        <v>10</v>
      </c>
      <c r="B11" s="67" t="s">
        <v>67</v>
      </c>
    </row>
    <row r="13" spans="1:12" x14ac:dyDescent="0.3">
      <c r="A13" s="66" t="s">
        <v>68</v>
      </c>
      <c r="B13" s="68" t="s">
        <v>69</v>
      </c>
    </row>
    <row r="14" spans="1:12" ht="115.2" x14ac:dyDescent="0.3">
      <c r="A14" s="66"/>
      <c r="B14" s="69" t="s">
        <v>70</v>
      </c>
    </row>
    <row r="15" spans="1:12" x14ac:dyDescent="0.3">
      <c r="A15" s="66"/>
      <c r="B15" s="69"/>
    </row>
    <row r="16" spans="1:12" x14ac:dyDescent="0.3">
      <c r="B16" s="70" t="s">
        <v>16</v>
      </c>
      <c r="C16" s="69"/>
      <c r="D16" s="60"/>
      <c r="E16" s="71"/>
      <c r="F16" s="72"/>
      <c r="G16" s="72"/>
      <c r="L16" s="63"/>
    </row>
    <row r="17" spans="1:12" s="60" customFormat="1" x14ac:dyDescent="0.3">
      <c r="A17" s="66"/>
      <c r="B17" s="73" t="s">
        <v>71</v>
      </c>
      <c r="C17" s="73"/>
      <c r="E17" s="71"/>
      <c r="F17" s="72"/>
      <c r="G17" s="72"/>
      <c r="H17" s="63"/>
      <c r="I17" s="63"/>
      <c r="J17" s="63"/>
      <c r="K17" s="63"/>
      <c r="L17" s="63"/>
    </row>
    <row r="18" spans="1:12" x14ac:dyDescent="0.3">
      <c r="B18" s="69"/>
      <c r="C18" s="69"/>
      <c r="D18" s="64"/>
      <c r="E18" s="64"/>
      <c r="F18" s="64"/>
      <c r="G18" s="64"/>
      <c r="L18" s="63"/>
    </row>
    <row r="19" spans="1:12" x14ac:dyDescent="0.3">
      <c r="A19" s="74"/>
      <c r="B19" s="75" t="s">
        <v>72</v>
      </c>
    </row>
    <row r="20" spans="1:12" ht="72" x14ac:dyDescent="0.3">
      <c r="A20" s="74"/>
      <c r="B20" s="75" t="s">
        <v>73</v>
      </c>
    </row>
    <row r="21" spans="1:12" x14ac:dyDescent="0.3">
      <c r="A21" s="74"/>
      <c r="B21" s="75"/>
    </row>
    <row r="22" spans="1:12" ht="72" x14ac:dyDescent="0.3">
      <c r="A22" s="74"/>
      <c r="B22" s="75" t="s">
        <v>74</v>
      </c>
    </row>
    <row r="23" spans="1:12" x14ac:dyDescent="0.3">
      <c r="A23" s="74"/>
      <c r="B23" s="75"/>
    </row>
    <row r="24" spans="1:12" ht="57.6" x14ac:dyDescent="0.3">
      <c r="A24" s="74"/>
      <c r="B24" s="75" t="s">
        <v>75</v>
      </c>
    </row>
    <row r="25" spans="1:12" x14ac:dyDescent="0.3">
      <c r="C25" s="60" t="s">
        <v>19</v>
      </c>
      <c r="D25" s="71">
        <v>1</v>
      </c>
      <c r="E25" s="72">
        <v>0</v>
      </c>
      <c r="F25" s="72">
        <f t="shared" ref="F25" si="0">D25*E25</f>
        <v>0</v>
      </c>
    </row>
    <row r="28" spans="1:12" x14ac:dyDescent="0.3">
      <c r="A28" s="66" t="s">
        <v>24</v>
      </c>
      <c r="B28" s="68" t="s">
        <v>76</v>
      </c>
    </row>
    <row r="29" spans="1:12" ht="115.2" x14ac:dyDescent="0.3">
      <c r="A29" s="66"/>
      <c r="B29" s="69" t="s">
        <v>70</v>
      </c>
    </row>
    <row r="30" spans="1:12" x14ac:dyDescent="0.3">
      <c r="A30" s="66"/>
      <c r="B30" s="69"/>
    </row>
    <row r="31" spans="1:12" x14ac:dyDescent="0.3">
      <c r="B31" s="70" t="s">
        <v>16</v>
      </c>
      <c r="C31" s="69"/>
      <c r="D31" s="60"/>
      <c r="E31" s="71"/>
      <c r="F31" s="72"/>
      <c r="G31" s="72"/>
      <c r="L31" s="63"/>
    </row>
    <row r="32" spans="1:12" s="60" customFormat="1" x14ac:dyDescent="0.3">
      <c r="A32" s="66"/>
      <c r="B32" s="73" t="s">
        <v>77</v>
      </c>
      <c r="C32" s="73"/>
      <c r="E32" s="71"/>
      <c r="F32" s="72"/>
      <c r="G32" s="72"/>
      <c r="H32" s="63"/>
      <c r="I32" s="63"/>
      <c r="J32" s="63"/>
      <c r="K32" s="63"/>
      <c r="L32" s="63"/>
    </row>
    <row r="33" spans="1:12" x14ac:dyDescent="0.3">
      <c r="B33" s="69"/>
      <c r="C33" s="69"/>
      <c r="D33" s="64"/>
      <c r="E33" s="64"/>
      <c r="F33" s="64"/>
      <c r="G33" s="64"/>
      <c r="L33" s="63"/>
    </row>
    <row r="34" spans="1:12" x14ac:dyDescent="0.3">
      <c r="A34" s="74"/>
      <c r="B34" s="75" t="s">
        <v>72</v>
      </c>
    </row>
    <row r="35" spans="1:12" ht="57.6" x14ac:dyDescent="0.3">
      <c r="A35" s="74"/>
      <c r="B35" s="75" t="s">
        <v>78</v>
      </c>
    </row>
    <row r="36" spans="1:12" x14ac:dyDescent="0.3">
      <c r="A36" s="74"/>
      <c r="B36" s="75"/>
      <c r="C36" s="60" t="s">
        <v>19</v>
      </c>
      <c r="D36" s="71">
        <v>7</v>
      </c>
      <c r="E36" s="72">
        <v>0</v>
      </c>
      <c r="F36" s="72">
        <f t="shared" ref="F36" si="1">D36*E36</f>
        <v>0</v>
      </c>
    </row>
    <row r="38" spans="1:12" x14ac:dyDescent="0.3">
      <c r="A38" s="66" t="s">
        <v>37</v>
      </c>
      <c r="B38" s="68" t="s">
        <v>76</v>
      </c>
    </row>
    <row r="39" spans="1:12" ht="115.2" x14ac:dyDescent="0.3">
      <c r="A39" s="66"/>
      <c r="B39" s="69" t="s">
        <v>70</v>
      </c>
    </row>
    <row r="40" spans="1:12" x14ac:dyDescent="0.3">
      <c r="A40" s="66"/>
      <c r="B40" s="69"/>
    </row>
    <row r="41" spans="1:12" x14ac:dyDescent="0.3">
      <c r="B41" s="70" t="s">
        <v>16</v>
      </c>
      <c r="C41" s="69"/>
      <c r="D41" s="60"/>
      <c r="E41" s="71"/>
      <c r="F41" s="72"/>
      <c r="G41" s="72"/>
      <c r="L41" s="63"/>
    </row>
    <row r="42" spans="1:12" s="60" customFormat="1" x14ac:dyDescent="0.3">
      <c r="A42" s="66"/>
      <c r="B42" s="73" t="s">
        <v>79</v>
      </c>
      <c r="C42" s="73"/>
      <c r="E42" s="71"/>
      <c r="F42" s="72"/>
      <c r="G42" s="72"/>
      <c r="H42" s="63"/>
      <c r="I42" s="63"/>
      <c r="J42" s="63"/>
      <c r="K42" s="63"/>
      <c r="L42" s="63"/>
    </row>
    <row r="43" spans="1:12" x14ac:dyDescent="0.3">
      <c r="B43" s="69"/>
      <c r="C43" s="69"/>
      <c r="D43" s="64"/>
      <c r="E43" s="64"/>
      <c r="F43" s="64"/>
      <c r="G43" s="64"/>
      <c r="L43" s="63"/>
    </row>
    <row r="44" spans="1:12" x14ac:dyDescent="0.3">
      <c r="A44" s="74"/>
      <c r="B44" s="75" t="s">
        <v>72</v>
      </c>
    </row>
    <row r="45" spans="1:12" ht="57.6" x14ac:dyDescent="0.3">
      <c r="A45" s="74"/>
      <c r="B45" s="75" t="s">
        <v>80</v>
      </c>
    </row>
    <row r="46" spans="1:12" x14ac:dyDescent="0.3">
      <c r="A46" s="74"/>
      <c r="B46" s="75"/>
      <c r="C46" s="60" t="s">
        <v>19</v>
      </c>
      <c r="D46" s="71">
        <v>3</v>
      </c>
      <c r="E46" s="72">
        <v>0</v>
      </c>
      <c r="F46" s="72">
        <f t="shared" ref="F46" si="2">D46*E46</f>
        <v>0</v>
      </c>
    </row>
    <row r="47" spans="1:12" x14ac:dyDescent="0.3">
      <c r="A47" s="74"/>
      <c r="B47" s="75"/>
      <c r="D47" s="71"/>
      <c r="E47" s="72"/>
      <c r="F47" s="72"/>
    </row>
    <row r="48" spans="1:12" x14ac:dyDescent="0.3">
      <c r="A48" s="74"/>
      <c r="B48" s="75"/>
    </row>
    <row r="49" spans="1:12" x14ac:dyDescent="0.3">
      <c r="A49" s="66" t="s">
        <v>41</v>
      </c>
      <c r="B49" s="68" t="s">
        <v>76</v>
      </c>
    </row>
    <row r="50" spans="1:12" ht="115.2" x14ac:dyDescent="0.3">
      <c r="A50" s="66"/>
      <c r="B50" s="69" t="s">
        <v>70</v>
      </c>
    </row>
    <row r="51" spans="1:12" x14ac:dyDescent="0.3">
      <c r="A51" s="66"/>
      <c r="B51" s="69"/>
    </row>
    <row r="52" spans="1:12" x14ac:dyDescent="0.3">
      <c r="B52" s="70" t="s">
        <v>20</v>
      </c>
      <c r="C52" s="69"/>
      <c r="D52" s="60"/>
      <c r="E52" s="71"/>
      <c r="F52" s="72"/>
      <c r="G52" s="72"/>
      <c r="L52" s="63"/>
    </row>
    <row r="53" spans="1:12" s="60" customFormat="1" x14ac:dyDescent="0.3">
      <c r="A53" s="66"/>
      <c r="B53" s="73" t="s">
        <v>81</v>
      </c>
      <c r="C53" s="73"/>
      <c r="E53" s="71"/>
      <c r="F53" s="72"/>
      <c r="G53" s="72"/>
      <c r="H53" s="63"/>
      <c r="I53" s="63"/>
      <c r="J53" s="63"/>
      <c r="K53" s="63"/>
      <c r="L53" s="63"/>
    </row>
    <row r="54" spans="1:12" x14ac:dyDescent="0.3">
      <c r="B54" s="69"/>
      <c r="C54" s="69"/>
      <c r="D54" s="64"/>
      <c r="E54" s="64"/>
      <c r="F54" s="64"/>
      <c r="G54" s="64"/>
      <c r="L54" s="63"/>
    </row>
    <row r="55" spans="1:12" x14ac:dyDescent="0.3">
      <c r="A55" s="74"/>
      <c r="B55" s="75" t="s">
        <v>72</v>
      </c>
    </row>
    <row r="56" spans="1:12" ht="57.6" x14ac:dyDescent="0.3">
      <c r="A56" s="74"/>
      <c r="B56" s="75" t="s">
        <v>82</v>
      </c>
    </row>
    <row r="57" spans="1:12" x14ac:dyDescent="0.3">
      <c r="A57" s="74"/>
      <c r="B57" s="75"/>
      <c r="C57" s="60" t="s">
        <v>19</v>
      </c>
      <c r="D57" s="71">
        <v>3</v>
      </c>
      <c r="E57" s="72">
        <v>0</v>
      </c>
      <c r="F57" s="72">
        <f t="shared" ref="F57" si="3">D57*E57</f>
        <v>0</v>
      </c>
    </row>
    <row r="59" spans="1:12" x14ac:dyDescent="0.3">
      <c r="A59" s="66" t="s">
        <v>46</v>
      </c>
      <c r="B59" s="68" t="s">
        <v>76</v>
      </c>
    </row>
    <row r="60" spans="1:12" ht="115.2" x14ac:dyDescent="0.3">
      <c r="A60" s="66"/>
      <c r="B60" s="69" t="s">
        <v>70</v>
      </c>
    </row>
    <row r="61" spans="1:12" x14ac:dyDescent="0.3">
      <c r="A61" s="66"/>
      <c r="B61" s="69"/>
    </row>
    <row r="62" spans="1:12" x14ac:dyDescent="0.3">
      <c r="B62" s="70" t="s">
        <v>20</v>
      </c>
      <c r="C62" s="69"/>
      <c r="D62" s="60"/>
      <c r="E62" s="71"/>
      <c r="F62" s="72"/>
      <c r="G62" s="72"/>
      <c r="L62" s="63"/>
    </row>
    <row r="63" spans="1:12" s="60" customFormat="1" x14ac:dyDescent="0.3">
      <c r="A63" s="66"/>
      <c r="B63" s="73" t="s">
        <v>83</v>
      </c>
      <c r="C63" s="73"/>
      <c r="E63" s="71"/>
      <c r="F63" s="72"/>
      <c r="G63" s="72"/>
      <c r="H63" s="63"/>
      <c r="I63" s="63"/>
      <c r="J63" s="63"/>
      <c r="K63" s="63"/>
      <c r="L63" s="63"/>
    </row>
    <row r="64" spans="1:12" x14ac:dyDescent="0.3">
      <c r="B64" s="69"/>
      <c r="C64" s="69"/>
      <c r="D64" s="64"/>
      <c r="E64" s="64"/>
      <c r="F64" s="64"/>
      <c r="G64" s="64"/>
      <c r="L64" s="63"/>
    </row>
    <row r="65" spans="1:12" x14ac:dyDescent="0.3">
      <c r="A65" s="74"/>
      <c r="B65" s="75" t="s">
        <v>72</v>
      </c>
    </row>
    <row r="66" spans="1:12" ht="57.6" x14ac:dyDescent="0.3">
      <c r="A66" s="74"/>
      <c r="B66" s="75" t="s">
        <v>84</v>
      </c>
    </row>
    <row r="67" spans="1:12" x14ac:dyDescent="0.3">
      <c r="A67" s="74"/>
      <c r="B67" s="75"/>
      <c r="C67" s="60" t="s">
        <v>19</v>
      </c>
      <c r="D67" s="71">
        <v>4</v>
      </c>
      <c r="E67" s="72">
        <v>0</v>
      </c>
      <c r="F67" s="72">
        <f t="shared" ref="F67" si="4">D67*E67</f>
        <v>0</v>
      </c>
    </row>
    <row r="68" spans="1:12" x14ac:dyDescent="0.3">
      <c r="A68" s="74"/>
      <c r="D68" s="71"/>
      <c r="E68" s="72"/>
      <c r="F68" s="72"/>
    </row>
    <row r="69" spans="1:12" x14ac:dyDescent="0.3">
      <c r="A69" s="74"/>
      <c r="B69" s="75"/>
    </row>
    <row r="70" spans="1:12" x14ac:dyDescent="0.3">
      <c r="A70" s="66" t="s">
        <v>53</v>
      </c>
      <c r="B70" s="68" t="s">
        <v>85</v>
      </c>
    </row>
    <row r="71" spans="1:12" ht="115.2" x14ac:dyDescent="0.3">
      <c r="A71" s="66"/>
      <c r="B71" s="69" t="s">
        <v>70</v>
      </c>
    </row>
    <row r="72" spans="1:12" x14ac:dyDescent="0.3">
      <c r="A72" s="66"/>
      <c r="B72" s="69"/>
    </row>
    <row r="73" spans="1:12" x14ac:dyDescent="0.3">
      <c r="B73" s="70" t="s">
        <v>86</v>
      </c>
      <c r="C73" s="69"/>
      <c r="D73" s="60"/>
      <c r="E73" s="71"/>
      <c r="F73" s="72"/>
      <c r="G73" s="72"/>
      <c r="L73" s="63"/>
    </row>
    <row r="74" spans="1:12" s="60" customFormat="1" x14ac:dyDescent="0.3">
      <c r="A74" s="66"/>
      <c r="B74" s="73" t="s">
        <v>87</v>
      </c>
      <c r="C74" s="73"/>
      <c r="E74" s="71"/>
      <c r="F74" s="72"/>
      <c r="G74" s="72"/>
      <c r="H74" s="63"/>
      <c r="I74" s="63"/>
      <c r="J74" s="63"/>
      <c r="K74" s="63"/>
      <c r="L74" s="63"/>
    </row>
    <row r="75" spans="1:12" x14ac:dyDescent="0.3">
      <c r="B75" s="69"/>
      <c r="C75" s="69"/>
      <c r="D75" s="64"/>
      <c r="E75" s="64"/>
      <c r="F75" s="64"/>
      <c r="G75" s="64"/>
      <c r="L75" s="63"/>
    </row>
    <row r="76" spans="1:12" x14ac:dyDescent="0.3">
      <c r="A76" s="74"/>
      <c r="B76" s="75" t="s">
        <v>72</v>
      </c>
    </row>
    <row r="77" spans="1:12" ht="86.4" x14ac:dyDescent="0.3">
      <c r="A77" s="74"/>
      <c r="B77" s="75" t="s">
        <v>88</v>
      </c>
    </row>
    <row r="78" spans="1:12" x14ac:dyDescent="0.3">
      <c r="A78" s="74"/>
      <c r="B78" s="75"/>
      <c r="C78" s="60" t="s">
        <v>19</v>
      </c>
      <c r="D78" s="71">
        <v>1</v>
      </c>
      <c r="E78" s="72">
        <v>0</v>
      </c>
      <c r="F78" s="72">
        <f t="shared" ref="F78" si="5">D78*E78</f>
        <v>0</v>
      </c>
    </row>
    <row r="82" spans="1:12" x14ac:dyDescent="0.3">
      <c r="A82" s="66" t="s">
        <v>89</v>
      </c>
      <c r="B82" s="68" t="s">
        <v>90</v>
      </c>
    </row>
    <row r="83" spans="1:12" ht="115.2" x14ac:dyDescent="0.3">
      <c r="A83" s="66"/>
      <c r="B83" s="69" t="s">
        <v>70</v>
      </c>
    </row>
    <row r="84" spans="1:12" x14ac:dyDescent="0.3">
      <c r="A84" s="66"/>
      <c r="B84" s="69"/>
    </row>
    <row r="85" spans="1:12" x14ac:dyDescent="0.3">
      <c r="B85" s="70" t="s">
        <v>91</v>
      </c>
      <c r="C85" s="69"/>
      <c r="D85" s="60"/>
      <c r="E85" s="71"/>
      <c r="F85" s="72"/>
      <c r="G85" s="72"/>
      <c r="L85" s="63"/>
    </row>
    <row r="86" spans="1:12" s="60" customFormat="1" x14ac:dyDescent="0.3">
      <c r="A86" s="66"/>
      <c r="B86" s="73" t="s">
        <v>92</v>
      </c>
      <c r="C86" s="73"/>
      <c r="E86" s="71"/>
      <c r="F86" s="72"/>
      <c r="G86" s="72"/>
      <c r="H86" s="63"/>
      <c r="I86" s="63"/>
      <c r="J86" s="63"/>
      <c r="K86" s="63"/>
      <c r="L86" s="63"/>
    </row>
    <row r="87" spans="1:12" x14ac:dyDescent="0.3">
      <c r="B87" s="69"/>
      <c r="C87" s="69"/>
      <c r="D87" s="64"/>
      <c r="E87" s="64"/>
      <c r="F87" s="64"/>
      <c r="G87" s="64"/>
      <c r="L87" s="63"/>
    </row>
    <row r="88" spans="1:12" x14ac:dyDescent="0.3">
      <c r="A88" s="74"/>
      <c r="B88" s="75" t="s">
        <v>72</v>
      </c>
    </row>
    <row r="89" spans="1:12" ht="72" x14ac:dyDescent="0.3">
      <c r="A89" s="74"/>
      <c r="B89" s="75" t="s">
        <v>93</v>
      </c>
    </row>
    <row r="90" spans="1:12" x14ac:dyDescent="0.3">
      <c r="A90" s="74"/>
      <c r="B90" s="75"/>
      <c r="C90" s="60" t="s">
        <v>19</v>
      </c>
      <c r="D90" s="71">
        <v>1</v>
      </c>
      <c r="E90" s="72">
        <v>0</v>
      </c>
      <c r="F90" s="72">
        <f t="shared" ref="F90" si="6">D90*E90</f>
        <v>0</v>
      </c>
    </row>
    <row r="92" spans="1:12" x14ac:dyDescent="0.3">
      <c r="A92" s="66" t="s">
        <v>94</v>
      </c>
      <c r="B92" s="68" t="s">
        <v>76</v>
      </c>
    </row>
    <row r="93" spans="1:12" ht="115.2" x14ac:dyDescent="0.3">
      <c r="A93" s="66"/>
      <c r="B93" s="69" t="s">
        <v>70</v>
      </c>
    </row>
    <row r="94" spans="1:12" x14ac:dyDescent="0.3">
      <c r="A94" s="66"/>
      <c r="B94" s="69"/>
    </row>
    <row r="95" spans="1:12" x14ac:dyDescent="0.3">
      <c r="B95" s="70" t="s">
        <v>91</v>
      </c>
      <c r="C95" s="69"/>
      <c r="D95" s="60"/>
      <c r="E95" s="71"/>
      <c r="F95" s="72"/>
      <c r="G95" s="72"/>
      <c r="L95" s="63"/>
    </row>
    <row r="96" spans="1:12" s="60" customFormat="1" x14ac:dyDescent="0.3">
      <c r="A96" s="66"/>
      <c r="B96" s="73" t="s">
        <v>95</v>
      </c>
      <c r="C96" s="73"/>
      <c r="E96" s="71"/>
      <c r="F96" s="72"/>
      <c r="G96" s="72"/>
      <c r="H96" s="63"/>
      <c r="I96" s="63"/>
      <c r="J96" s="63"/>
      <c r="K96" s="63"/>
      <c r="L96" s="63"/>
    </row>
    <row r="97" spans="1:12" x14ac:dyDescent="0.3">
      <c r="B97" s="69"/>
      <c r="C97" s="69"/>
      <c r="D97" s="64"/>
      <c r="E97" s="64"/>
      <c r="F97" s="64"/>
      <c r="G97" s="64"/>
      <c r="L97" s="63"/>
    </row>
    <row r="98" spans="1:12" x14ac:dyDescent="0.3">
      <c r="A98" s="74"/>
      <c r="B98" s="75" t="s">
        <v>72</v>
      </c>
    </row>
    <row r="99" spans="1:12" ht="57.6" x14ac:dyDescent="0.3">
      <c r="A99" s="74"/>
      <c r="B99" s="75" t="s">
        <v>96</v>
      </c>
    </row>
    <row r="100" spans="1:12" x14ac:dyDescent="0.3">
      <c r="A100" s="74"/>
      <c r="B100" s="75"/>
      <c r="C100" s="60" t="s">
        <v>19</v>
      </c>
      <c r="D100" s="71">
        <v>3</v>
      </c>
      <c r="E100" s="72">
        <v>0</v>
      </c>
      <c r="F100" s="72">
        <f t="shared" ref="F100" si="7">D100*E100</f>
        <v>0</v>
      </c>
    </row>
    <row r="101" spans="1:12" x14ac:dyDescent="0.3">
      <c r="A101" s="74"/>
      <c r="B101" s="75"/>
      <c r="D101" s="71"/>
      <c r="E101" s="72"/>
      <c r="F101" s="72"/>
    </row>
    <row r="102" spans="1:12" x14ac:dyDescent="0.3">
      <c r="A102" s="74"/>
      <c r="B102" s="75"/>
    </row>
    <row r="103" spans="1:12" x14ac:dyDescent="0.3">
      <c r="A103" s="66" t="s">
        <v>97</v>
      </c>
      <c r="B103" s="68" t="s">
        <v>85</v>
      </c>
    </row>
    <row r="104" spans="1:12" ht="115.2" x14ac:dyDescent="0.3">
      <c r="A104" s="66"/>
      <c r="B104" s="69" t="s">
        <v>70</v>
      </c>
    </row>
    <row r="105" spans="1:12" x14ac:dyDescent="0.3">
      <c r="A105" s="66"/>
      <c r="B105" s="69"/>
    </row>
    <row r="106" spans="1:12" x14ac:dyDescent="0.3">
      <c r="B106" s="70" t="s">
        <v>98</v>
      </c>
      <c r="C106" s="69"/>
      <c r="D106" s="60"/>
      <c r="E106" s="71"/>
      <c r="F106" s="72"/>
      <c r="G106" s="72"/>
      <c r="L106" s="63"/>
    </row>
    <row r="107" spans="1:12" s="60" customFormat="1" x14ac:dyDescent="0.3">
      <c r="A107" s="66"/>
      <c r="B107" s="73" t="s">
        <v>99</v>
      </c>
      <c r="C107" s="73"/>
      <c r="E107" s="71"/>
      <c r="F107" s="72"/>
      <c r="G107" s="72"/>
      <c r="H107" s="63"/>
      <c r="I107" s="63"/>
      <c r="J107" s="63"/>
      <c r="K107" s="63"/>
      <c r="L107" s="63"/>
    </row>
    <row r="108" spans="1:12" x14ac:dyDescent="0.3">
      <c r="B108" s="69"/>
      <c r="C108" s="69"/>
      <c r="D108" s="64"/>
      <c r="E108" s="64"/>
      <c r="F108" s="64"/>
      <c r="G108" s="64"/>
      <c r="L108" s="63"/>
    </row>
    <row r="109" spans="1:12" x14ac:dyDescent="0.3">
      <c r="A109" s="74"/>
      <c r="B109" s="75" t="s">
        <v>72</v>
      </c>
    </row>
    <row r="110" spans="1:12" ht="72" x14ac:dyDescent="0.3">
      <c r="A110" s="74"/>
      <c r="B110" s="75" t="s">
        <v>100</v>
      </c>
    </row>
    <row r="111" spans="1:12" x14ac:dyDescent="0.3">
      <c r="A111" s="74"/>
      <c r="B111" s="75"/>
      <c r="C111" s="60" t="s">
        <v>19</v>
      </c>
      <c r="D111" s="71">
        <v>1</v>
      </c>
      <c r="E111" s="72">
        <v>0</v>
      </c>
      <c r="F111" s="72">
        <f t="shared" ref="F111" si="8">D111*E111</f>
        <v>0</v>
      </c>
    </row>
    <row r="113" spans="1:12" x14ac:dyDescent="0.3">
      <c r="A113" s="66" t="s">
        <v>101</v>
      </c>
      <c r="B113" s="68" t="s">
        <v>90</v>
      </c>
    </row>
    <row r="114" spans="1:12" ht="115.2" x14ac:dyDescent="0.3">
      <c r="A114" s="66"/>
      <c r="B114" s="69" t="s">
        <v>70</v>
      </c>
    </row>
    <row r="115" spans="1:12" x14ac:dyDescent="0.3">
      <c r="A115" s="66"/>
      <c r="B115" s="69"/>
    </row>
    <row r="116" spans="1:12" x14ac:dyDescent="0.3">
      <c r="B116" s="70" t="s">
        <v>102</v>
      </c>
      <c r="C116" s="69"/>
      <c r="D116" s="60"/>
      <c r="E116" s="71"/>
      <c r="F116" s="72"/>
      <c r="G116" s="72"/>
      <c r="L116" s="63"/>
    </row>
    <row r="117" spans="1:12" s="60" customFormat="1" x14ac:dyDescent="0.3">
      <c r="A117" s="66"/>
      <c r="B117" s="73" t="s">
        <v>103</v>
      </c>
      <c r="C117" s="73"/>
      <c r="E117" s="71"/>
      <c r="F117" s="72"/>
      <c r="G117" s="72"/>
      <c r="H117" s="63"/>
      <c r="I117" s="63"/>
      <c r="J117" s="63"/>
      <c r="K117" s="63"/>
      <c r="L117" s="63"/>
    </row>
    <row r="118" spans="1:12" x14ac:dyDescent="0.3">
      <c r="B118" s="69"/>
      <c r="C118" s="69"/>
      <c r="D118" s="64"/>
      <c r="E118" s="64"/>
      <c r="F118" s="64"/>
      <c r="G118" s="64"/>
      <c r="L118" s="63"/>
    </row>
    <row r="119" spans="1:12" x14ac:dyDescent="0.3">
      <c r="A119" s="74"/>
      <c r="B119" s="75" t="s">
        <v>72</v>
      </c>
    </row>
    <row r="120" spans="1:12" ht="72" x14ac:dyDescent="0.3">
      <c r="A120" s="74"/>
      <c r="B120" s="75" t="s">
        <v>104</v>
      </c>
    </row>
    <row r="121" spans="1:12" x14ac:dyDescent="0.3">
      <c r="A121" s="74"/>
      <c r="B121" s="75"/>
      <c r="C121" s="60" t="s">
        <v>19</v>
      </c>
      <c r="D121" s="71">
        <v>1</v>
      </c>
      <c r="E121" s="72">
        <v>0</v>
      </c>
      <c r="F121" s="72">
        <f t="shared" ref="F121" si="9">D121*E121</f>
        <v>0</v>
      </c>
    </row>
    <row r="123" spans="1:12" x14ac:dyDescent="0.3">
      <c r="A123" s="66" t="s">
        <v>105</v>
      </c>
      <c r="B123" s="68" t="s">
        <v>76</v>
      </c>
    </row>
    <row r="124" spans="1:12" ht="115.2" x14ac:dyDescent="0.3">
      <c r="A124" s="66"/>
      <c r="B124" s="69" t="s">
        <v>70</v>
      </c>
    </row>
    <row r="125" spans="1:12" x14ac:dyDescent="0.3">
      <c r="A125" s="66"/>
      <c r="B125" s="69"/>
    </row>
    <row r="126" spans="1:12" x14ac:dyDescent="0.3">
      <c r="B126" s="70" t="s">
        <v>102</v>
      </c>
      <c r="C126" s="69"/>
      <c r="D126" s="60"/>
      <c r="E126" s="71"/>
      <c r="F126" s="72"/>
      <c r="G126" s="72"/>
      <c r="L126" s="63"/>
    </row>
    <row r="127" spans="1:12" s="60" customFormat="1" x14ac:dyDescent="0.3">
      <c r="A127" s="66"/>
      <c r="B127" s="73" t="s">
        <v>106</v>
      </c>
      <c r="C127" s="73"/>
      <c r="E127" s="71"/>
      <c r="F127" s="72"/>
      <c r="G127" s="72"/>
      <c r="H127" s="63"/>
      <c r="I127" s="63"/>
      <c r="J127" s="63"/>
      <c r="K127" s="63"/>
      <c r="L127" s="63"/>
    </row>
    <row r="128" spans="1:12" x14ac:dyDescent="0.3">
      <c r="B128" s="69"/>
      <c r="C128" s="69"/>
      <c r="D128" s="64"/>
      <c r="E128" s="64"/>
      <c r="F128" s="64"/>
      <c r="G128" s="64"/>
      <c r="L128" s="63"/>
    </row>
    <row r="129" spans="1:12" x14ac:dyDescent="0.3">
      <c r="A129" s="74"/>
      <c r="B129" s="75" t="s">
        <v>72</v>
      </c>
    </row>
    <row r="130" spans="1:12" ht="57.6" x14ac:dyDescent="0.3">
      <c r="A130" s="74"/>
      <c r="B130" s="75" t="s">
        <v>96</v>
      </c>
    </row>
    <row r="131" spans="1:12" x14ac:dyDescent="0.3">
      <c r="A131" s="74"/>
      <c r="B131" s="75"/>
      <c r="C131" s="60" t="s">
        <v>19</v>
      </c>
      <c r="D131" s="71">
        <v>3</v>
      </c>
      <c r="E131" s="72">
        <v>0</v>
      </c>
      <c r="F131" s="72">
        <f t="shared" ref="F131" si="10">D131*E131</f>
        <v>0</v>
      </c>
    </row>
    <row r="132" spans="1:12" x14ac:dyDescent="0.3">
      <c r="A132" s="74"/>
      <c r="B132" s="75"/>
      <c r="D132" s="71"/>
      <c r="E132" s="72"/>
      <c r="F132" s="72"/>
    </row>
    <row r="133" spans="1:12" x14ac:dyDescent="0.3">
      <c r="A133" s="66" t="s">
        <v>107</v>
      </c>
      <c r="B133" s="68" t="s">
        <v>85</v>
      </c>
    </row>
    <row r="134" spans="1:12" ht="115.2" x14ac:dyDescent="0.3">
      <c r="A134" s="66"/>
      <c r="B134" s="69" t="s">
        <v>70</v>
      </c>
    </row>
    <row r="135" spans="1:12" x14ac:dyDescent="0.3">
      <c r="A135" s="66"/>
      <c r="B135" s="69"/>
    </row>
    <row r="136" spans="1:12" x14ac:dyDescent="0.3">
      <c r="B136" s="70" t="s">
        <v>108</v>
      </c>
      <c r="C136" s="69"/>
      <c r="D136" s="60"/>
      <c r="E136" s="71"/>
      <c r="F136" s="72"/>
      <c r="G136" s="72"/>
      <c r="L136" s="63"/>
    </row>
    <row r="137" spans="1:12" s="60" customFormat="1" x14ac:dyDescent="0.3">
      <c r="A137" s="66"/>
      <c r="B137" s="73" t="s">
        <v>109</v>
      </c>
      <c r="C137" s="73"/>
      <c r="E137" s="71"/>
      <c r="F137" s="72"/>
      <c r="G137" s="72"/>
      <c r="H137" s="63"/>
      <c r="I137" s="63"/>
      <c r="J137" s="63"/>
      <c r="K137" s="63"/>
      <c r="L137" s="63"/>
    </row>
    <row r="138" spans="1:12" x14ac:dyDescent="0.3">
      <c r="B138" s="69"/>
      <c r="C138" s="69"/>
      <c r="D138" s="64"/>
      <c r="E138" s="64"/>
      <c r="F138" s="64"/>
      <c r="G138" s="64"/>
      <c r="L138" s="63"/>
    </row>
    <row r="139" spans="1:12" x14ac:dyDescent="0.3">
      <c r="A139" s="74"/>
      <c r="B139" s="75" t="s">
        <v>72</v>
      </c>
    </row>
    <row r="140" spans="1:12" ht="72" x14ac:dyDescent="0.3">
      <c r="A140" s="74"/>
      <c r="B140" s="75" t="s">
        <v>110</v>
      </c>
    </row>
    <row r="141" spans="1:12" x14ac:dyDescent="0.3">
      <c r="A141" s="74"/>
      <c r="B141" s="75"/>
      <c r="C141" s="60" t="s">
        <v>19</v>
      </c>
      <c r="D141" s="71">
        <v>1</v>
      </c>
      <c r="E141" s="72">
        <v>0</v>
      </c>
      <c r="F141" s="72">
        <f t="shared" ref="F141" si="11">D141*E141</f>
        <v>0</v>
      </c>
    </row>
    <row r="143" spans="1:12" x14ac:dyDescent="0.3">
      <c r="A143" s="66" t="s">
        <v>111</v>
      </c>
      <c r="B143" s="68" t="s">
        <v>76</v>
      </c>
    </row>
    <row r="144" spans="1:12" ht="115.2" x14ac:dyDescent="0.3">
      <c r="A144" s="66"/>
      <c r="B144" s="69" t="s">
        <v>70</v>
      </c>
    </row>
    <row r="145" spans="1:12" x14ac:dyDescent="0.3">
      <c r="A145" s="66"/>
      <c r="B145" s="69"/>
    </row>
    <row r="146" spans="1:12" x14ac:dyDescent="0.3">
      <c r="B146" s="70" t="s">
        <v>108</v>
      </c>
      <c r="C146" s="69"/>
      <c r="D146" s="60"/>
      <c r="E146" s="71"/>
      <c r="F146" s="72"/>
      <c r="G146" s="72"/>
      <c r="L146" s="63"/>
    </row>
    <row r="147" spans="1:12" s="60" customFormat="1" x14ac:dyDescent="0.3">
      <c r="A147" s="66"/>
      <c r="B147" s="73" t="s">
        <v>112</v>
      </c>
      <c r="C147" s="73"/>
      <c r="E147" s="71"/>
      <c r="F147" s="72"/>
      <c r="G147" s="72"/>
      <c r="H147" s="63"/>
      <c r="I147" s="63"/>
      <c r="J147" s="63"/>
      <c r="K147" s="63"/>
      <c r="L147" s="63"/>
    </row>
    <row r="148" spans="1:12" x14ac:dyDescent="0.3">
      <c r="B148" s="69"/>
      <c r="C148" s="69"/>
      <c r="D148" s="64"/>
      <c r="E148" s="64"/>
      <c r="F148" s="64"/>
      <c r="G148" s="64"/>
      <c r="L148" s="63"/>
    </row>
    <row r="149" spans="1:12" x14ac:dyDescent="0.3">
      <c r="A149" s="74"/>
      <c r="B149" s="75" t="s">
        <v>72</v>
      </c>
    </row>
    <row r="150" spans="1:12" ht="57.6" x14ac:dyDescent="0.3">
      <c r="A150" s="74"/>
      <c r="B150" s="75" t="s">
        <v>96</v>
      </c>
    </row>
    <row r="151" spans="1:12" x14ac:dyDescent="0.3">
      <c r="A151" s="74"/>
      <c r="B151" s="75"/>
      <c r="C151" s="60" t="s">
        <v>19</v>
      </c>
      <c r="D151" s="71">
        <v>4</v>
      </c>
      <c r="E151" s="72">
        <v>0</v>
      </c>
      <c r="F151" s="72">
        <f t="shared" ref="F151" si="12">D151*E151</f>
        <v>0</v>
      </c>
    </row>
    <row r="152" spans="1:12" x14ac:dyDescent="0.3">
      <c r="A152" s="74"/>
      <c r="B152" s="75"/>
      <c r="D152" s="71"/>
      <c r="E152" s="72"/>
      <c r="F152" s="72"/>
    </row>
    <row r="153" spans="1:12" x14ac:dyDescent="0.3">
      <c r="A153" s="74"/>
      <c r="B153" s="75"/>
      <c r="D153" s="71"/>
      <c r="E153" s="72"/>
      <c r="F153" s="72"/>
    </row>
    <row r="154" spans="1:12" x14ac:dyDescent="0.3">
      <c r="A154" s="74"/>
      <c r="B154" s="75"/>
      <c r="D154" s="71"/>
      <c r="E154" s="72"/>
      <c r="F154" s="72"/>
    </row>
    <row r="155" spans="1:12" x14ac:dyDescent="0.3">
      <c r="A155" s="66" t="s">
        <v>113</v>
      </c>
      <c r="B155" s="93" t="s">
        <v>165</v>
      </c>
    </row>
    <row r="156" spans="1:12" ht="129.6" x14ac:dyDescent="0.3">
      <c r="A156" s="66"/>
      <c r="B156" s="69" t="s">
        <v>114</v>
      </c>
    </row>
    <row r="157" spans="1:12" x14ac:dyDescent="0.3">
      <c r="A157" s="66"/>
      <c r="B157" s="69"/>
    </row>
    <row r="158" spans="1:12" ht="28.8" x14ac:dyDescent="0.3">
      <c r="B158" s="70" t="s">
        <v>115</v>
      </c>
      <c r="C158" s="69"/>
      <c r="D158" s="60"/>
      <c r="E158" s="71"/>
      <c r="F158" s="72"/>
      <c r="G158" s="72"/>
      <c r="L158" s="63"/>
    </row>
    <row r="159" spans="1:12" s="60" customFormat="1" x14ac:dyDescent="0.3">
      <c r="A159" s="66"/>
      <c r="B159" s="73" t="s">
        <v>116</v>
      </c>
      <c r="C159" s="73"/>
      <c r="E159" s="71"/>
      <c r="F159" s="72"/>
      <c r="G159" s="72"/>
      <c r="H159" s="63"/>
      <c r="I159" s="63"/>
      <c r="J159" s="63"/>
      <c r="K159" s="63"/>
      <c r="L159" s="63"/>
    </row>
    <row r="160" spans="1:12" x14ac:dyDescent="0.3">
      <c r="B160" s="69"/>
      <c r="C160" s="69"/>
      <c r="D160" s="64"/>
      <c r="E160" s="64"/>
      <c r="F160" s="64"/>
      <c r="G160" s="64"/>
      <c r="L160" s="63"/>
    </row>
    <row r="161" spans="1:12" x14ac:dyDescent="0.3">
      <c r="A161" s="74"/>
      <c r="B161" s="75" t="s">
        <v>72</v>
      </c>
    </row>
    <row r="162" spans="1:12" ht="115.2" x14ac:dyDescent="0.3">
      <c r="A162" s="74"/>
      <c r="B162" s="75" t="s">
        <v>117</v>
      </c>
    </row>
    <row r="163" spans="1:12" ht="72" x14ac:dyDescent="0.3">
      <c r="A163" s="74"/>
      <c r="B163" s="75" t="s">
        <v>118</v>
      </c>
    </row>
    <row r="164" spans="1:12" ht="72" x14ac:dyDescent="0.3">
      <c r="A164" s="74"/>
      <c r="B164" s="75" t="s">
        <v>119</v>
      </c>
    </row>
    <row r="165" spans="1:12" x14ac:dyDescent="0.3">
      <c r="A165" s="74"/>
      <c r="B165" s="75"/>
      <c r="C165" s="60" t="s">
        <v>19</v>
      </c>
      <c r="D165" s="71">
        <v>2</v>
      </c>
      <c r="E165" s="72">
        <v>0</v>
      </c>
      <c r="F165" s="72">
        <f t="shared" ref="F165" si="13">D165*E165</f>
        <v>0</v>
      </c>
    </row>
    <row r="166" spans="1:12" x14ac:dyDescent="0.3">
      <c r="A166" s="74"/>
      <c r="B166" s="75"/>
    </row>
    <row r="167" spans="1:12" x14ac:dyDescent="0.3">
      <c r="A167" s="66" t="s">
        <v>120</v>
      </c>
      <c r="B167" s="68" t="s">
        <v>121</v>
      </c>
    </row>
    <row r="168" spans="1:12" ht="115.2" x14ac:dyDescent="0.3">
      <c r="A168" s="66"/>
      <c r="B168" s="69" t="s">
        <v>70</v>
      </c>
    </row>
    <row r="169" spans="1:12" x14ac:dyDescent="0.3">
      <c r="A169" s="66"/>
      <c r="B169" s="69"/>
    </row>
    <row r="170" spans="1:12" x14ac:dyDescent="0.3">
      <c r="B170" s="70" t="s">
        <v>122</v>
      </c>
      <c r="C170" s="69"/>
      <c r="D170" s="60"/>
      <c r="E170" s="71"/>
      <c r="F170" s="72"/>
      <c r="G170" s="72"/>
      <c r="L170" s="63"/>
    </row>
    <row r="171" spans="1:12" s="60" customFormat="1" x14ac:dyDescent="0.3">
      <c r="A171" s="66"/>
      <c r="B171" s="73" t="s">
        <v>123</v>
      </c>
      <c r="C171" s="73"/>
      <c r="E171" s="71"/>
      <c r="F171" s="72"/>
      <c r="G171" s="72"/>
      <c r="H171" s="63"/>
      <c r="I171" s="63"/>
      <c r="J171" s="63"/>
      <c r="K171" s="63"/>
      <c r="L171" s="63"/>
    </row>
    <row r="172" spans="1:12" x14ac:dyDescent="0.3">
      <c r="B172" s="69"/>
      <c r="C172" s="69"/>
      <c r="D172" s="64"/>
      <c r="E172" s="64"/>
      <c r="F172" s="64"/>
      <c r="G172" s="64"/>
      <c r="L172" s="63"/>
    </row>
    <row r="173" spans="1:12" x14ac:dyDescent="0.3">
      <c r="A173" s="74"/>
      <c r="B173" s="75" t="s">
        <v>72</v>
      </c>
    </row>
    <row r="174" spans="1:12" ht="72" x14ac:dyDescent="0.3">
      <c r="A174" s="74"/>
      <c r="B174" s="75" t="s">
        <v>124</v>
      </c>
    </row>
    <row r="175" spans="1:12" x14ac:dyDescent="0.3">
      <c r="A175" s="74"/>
      <c r="B175" s="75"/>
    </row>
    <row r="176" spans="1:12" ht="57.6" x14ac:dyDescent="0.3">
      <c r="A176" s="74"/>
      <c r="B176" s="75" t="s">
        <v>125</v>
      </c>
    </row>
    <row r="177" spans="1:12" x14ac:dyDescent="0.3">
      <c r="C177" s="60" t="s">
        <v>19</v>
      </c>
      <c r="D177" s="71">
        <v>1</v>
      </c>
      <c r="E177" s="72">
        <v>0</v>
      </c>
      <c r="F177" s="72">
        <f>D177*E177</f>
        <v>0</v>
      </c>
    </row>
    <row r="180" spans="1:12" x14ac:dyDescent="0.3">
      <c r="A180" s="66" t="s">
        <v>126</v>
      </c>
      <c r="B180" s="68" t="s">
        <v>76</v>
      </c>
    </row>
    <row r="181" spans="1:12" ht="115.2" x14ac:dyDescent="0.3">
      <c r="A181" s="66"/>
      <c r="B181" s="69" t="s">
        <v>70</v>
      </c>
    </row>
    <row r="182" spans="1:12" x14ac:dyDescent="0.3">
      <c r="A182" s="66"/>
      <c r="B182" s="69"/>
    </row>
    <row r="183" spans="1:12" x14ac:dyDescent="0.3">
      <c r="B183" s="70" t="s">
        <v>122</v>
      </c>
      <c r="C183" s="69"/>
      <c r="D183" s="60"/>
      <c r="E183" s="71"/>
      <c r="F183" s="72"/>
      <c r="G183" s="72"/>
      <c r="L183" s="63"/>
    </row>
    <row r="184" spans="1:12" s="60" customFormat="1" x14ac:dyDescent="0.3">
      <c r="A184" s="66"/>
      <c r="B184" s="73" t="s">
        <v>127</v>
      </c>
      <c r="C184" s="73"/>
      <c r="E184" s="71"/>
      <c r="F184" s="72"/>
      <c r="G184" s="72"/>
      <c r="H184" s="63"/>
      <c r="I184" s="63"/>
      <c r="J184" s="63"/>
      <c r="K184" s="63"/>
      <c r="L184" s="63"/>
    </row>
    <row r="185" spans="1:12" x14ac:dyDescent="0.3">
      <c r="B185" s="69"/>
      <c r="C185" s="69"/>
      <c r="D185" s="64"/>
      <c r="E185" s="64"/>
      <c r="F185" s="64"/>
      <c r="G185" s="64"/>
      <c r="L185" s="63"/>
    </row>
    <row r="186" spans="1:12" x14ac:dyDescent="0.3">
      <c r="A186" s="74"/>
      <c r="B186" s="75" t="s">
        <v>72</v>
      </c>
    </row>
    <row r="187" spans="1:12" ht="57.6" x14ac:dyDescent="0.3">
      <c r="A187" s="74"/>
      <c r="B187" s="75" t="s">
        <v>128</v>
      </c>
    </row>
    <row r="188" spans="1:12" x14ac:dyDescent="0.3">
      <c r="A188" s="74"/>
      <c r="B188" s="75"/>
      <c r="C188" s="60" t="s">
        <v>19</v>
      </c>
      <c r="D188" s="71">
        <v>3</v>
      </c>
      <c r="E188" s="72">
        <v>0</v>
      </c>
      <c r="F188" s="72">
        <f t="shared" ref="F188" si="14">D188*E188</f>
        <v>0</v>
      </c>
    </row>
    <row r="190" spans="1:12" x14ac:dyDescent="0.3">
      <c r="A190" s="66" t="s">
        <v>129</v>
      </c>
      <c r="B190" s="68" t="s">
        <v>76</v>
      </c>
    </row>
    <row r="191" spans="1:12" ht="115.2" x14ac:dyDescent="0.3">
      <c r="A191" s="66"/>
      <c r="B191" s="69" t="s">
        <v>70</v>
      </c>
    </row>
    <row r="192" spans="1:12" x14ac:dyDescent="0.3">
      <c r="A192" s="66"/>
      <c r="B192" s="69"/>
    </row>
    <row r="193" spans="1:12" x14ac:dyDescent="0.3">
      <c r="B193" s="70" t="s">
        <v>122</v>
      </c>
      <c r="C193" s="69"/>
      <c r="D193" s="60"/>
      <c r="E193" s="71"/>
      <c r="F193" s="72"/>
      <c r="G193" s="72"/>
      <c r="L193" s="63"/>
    </row>
    <row r="194" spans="1:12" s="60" customFormat="1" x14ac:dyDescent="0.3">
      <c r="A194" s="66"/>
      <c r="B194" s="73" t="s">
        <v>130</v>
      </c>
      <c r="C194" s="73"/>
      <c r="E194" s="71"/>
      <c r="F194" s="72"/>
      <c r="G194" s="72"/>
      <c r="H194" s="63"/>
      <c r="I194" s="63"/>
      <c r="J194" s="63"/>
      <c r="K194" s="63"/>
      <c r="L194" s="63"/>
    </row>
    <row r="195" spans="1:12" x14ac:dyDescent="0.3">
      <c r="B195" s="69"/>
      <c r="C195" s="69"/>
      <c r="D195" s="64"/>
      <c r="E195" s="64"/>
      <c r="F195" s="64"/>
      <c r="G195" s="64"/>
      <c r="L195" s="63"/>
    </row>
    <row r="196" spans="1:12" x14ac:dyDescent="0.3">
      <c r="A196" s="74"/>
      <c r="B196" s="75" t="s">
        <v>72</v>
      </c>
    </row>
    <row r="197" spans="1:12" ht="57.6" x14ac:dyDescent="0.3">
      <c r="A197" s="74"/>
      <c r="B197" s="75" t="s">
        <v>80</v>
      </c>
    </row>
    <row r="198" spans="1:12" x14ac:dyDescent="0.3">
      <c r="A198" s="74"/>
      <c r="B198" s="75"/>
      <c r="C198" s="60" t="s">
        <v>19</v>
      </c>
      <c r="D198" s="71">
        <v>4</v>
      </c>
      <c r="E198" s="72">
        <v>0</v>
      </c>
      <c r="F198" s="72">
        <f t="shared" ref="F198" si="15">D198*E198</f>
        <v>0</v>
      </c>
    </row>
    <row r="199" spans="1:12" x14ac:dyDescent="0.3">
      <c r="A199" s="74"/>
      <c r="B199" s="75"/>
      <c r="D199" s="71"/>
      <c r="E199" s="72"/>
      <c r="F199" s="72"/>
    </row>
    <row r="200" spans="1:12" x14ac:dyDescent="0.3">
      <c r="A200" s="66" t="s">
        <v>131</v>
      </c>
      <c r="B200" s="68" t="s">
        <v>85</v>
      </c>
    </row>
    <row r="201" spans="1:12" ht="115.2" x14ac:dyDescent="0.3">
      <c r="A201" s="66"/>
      <c r="B201" s="69" t="s">
        <v>70</v>
      </c>
    </row>
    <row r="202" spans="1:12" x14ac:dyDescent="0.3">
      <c r="A202" s="66"/>
      <c r="B202" s="69"/>
    </row>
    <row r="203" spans="1:12" x14ac:dyDescent="0.3">
      <c r="B203" s="70" t="s">
        <v>122</v>
      </c>
      <c r="C203" s="69"/>
      <c r="D203" s="60"/>
      <c r="E203" s="71"/>
      <c r="F203" s="72"/>
      <c r="G203" s="72"/>
      <c r="L203" s="63"/>
    </row>
    <row r="204" spans="1:12" s="60" customFormat="1" x14ac:dyDescent="0.3">
      <c r="A204" s="66"/>
      <c r="B204" s="73" t="s">
        <v>132</v>
      </c>
      <c r="C204" s="73"/>
      <c r="E204" s="71"/>
      <c r="F204" s="72"/>
      <c r="G204" s="72"/>
      <c r="H204" s="63"/>
      <c r="I204" s="63"/>
      <c r="J204" s="63"/>
      <c r="K204" s="63"/>
      <c r="L204" s="63"/>
    </row>
    <row r="205" spans="1:12" x14ac:dyDescent="0.3">
      <c r="B205" s="73"/>
      <c r="C205" s="69"/>
      <c r="D205" s="64"/>
      <c r="E205" s="64"/>
      <c r="F205" s="64"/>
      <c r="G205" s="64"/>
      <c r="L205" s="63"/>
    </row>
    <row r="206" spans="1:12" x14ac:dyDescent="0.3">
      <c r="A206" s="74"/>
      <c r="B206" s="75" t="s">
        <v>72</v>
      </c>
    </row>
    <row r="207" spans="1:12" ht="72" x14ac:dyDescent="0.3">
      <c r="A207" s="74"/>
      <c r="B207" s="75" t="s">
        <v>133</v>
      </c>
    </row>
    <row r="208" spans="1:12" x14ac:dyDescent="0.3">
      <c r="A208" s="74"/>
      <c r="B208" s="75"/>
      <c r="C208" s="60" t="s">
        <v>19</v>
      </c>
      <c r="D208" s="71">
        <v>1</v>
      </c>
      <c r="E208" s="72">
        <v>0</v>
      </c>
      <c r="F208" s="72">
        <f t="shared" ref="F208" si="16">D208*E208</f>
        <v>0</v>
      </c>
    </row>
    <row r="209" spans="1:12" x14ac:dyDescent="0.3">
      <c r="A209" s="74"/>
      <c r="B209" s="75"/>
    </row>
    <row r="210" spans="1:12" x14ac:dyDescent="0.3">
      <c r="A210" s="66" t="s">
        <v>134</v>
      </c>
      <c r="B210" s="68" t="s">
        <v>76</v>
      </c>
    </row>
    <row r="211" spans="1:12" ht="115.2" x14ac:dyDescent="0.3">
      <c r="A211" s="66"/>
      <c r="B211" s="69" t="s">
        <v>70</v>
      </c>
    </row>
    <row r="212" spans="1:12" x14ac:dyDescent="0.3">
      <c r="A212" s="66"/>
      <c r="B212" s="69"/>
    </row>
    <row r="213" spans="1:12" x14ac:dyDescent="0.3">
      <c r="B213" s="70" t="s">
        <v>30</v>
      </c>
      <c r="C213" s="69"/>
      <c r="D213" s="60"/>
      <c r="E213" s="71"/>
      <c r="F213" s="72"/>
      <c r="G213" s="72"/>
      <c r="L213" s="63"/>
    </row>
    <row r="214" spans="1:12" s="60" customFormat="1" x14ac:dyDescent="0.3">
      <c r="A214" s="66"/>
      <c r="B214" s="73" t="s">
        <v>135</v>
      </c>
      <c r="C214" s="73"/>
      <c r="E214" s="71"/>
      <c r="F214" s="72"/>
      <c r="G214" s="72"/>
      <c r="H214" s="63"/>
      <c r="I214" s="63"/>
      <c r="J214" s="63"/>
      <c r="K214" s="63"/>
      <c r="L214" s="63"/>
    </row>
    <row r="215" spans="1:12" x14ac:dyDescent="0.3">
      <c r="B215" s="69"/>
      <c r="C215" s="69"/>
      <c r="D215" s="64"/>
      <c r="E215" s="64"/>
      <c r="F215" s="64"/>
      <c r="G215" s="64"/>
      <c r="L215" s="63"/>
    </row>
    <row r="216" spans="1:12" x14ac:dyDescent="0.3">
      <c r="A216" s="74"/>
      <c r="B216" s="75" t="s">
        <v>72</v>
      </c>
    </row>
    <row r="217" spans="1:12" ht="57.6" x14ac:dyDescent="0.3">
      <c r="A217" s="74"/>
      <c r="B217" s="75" t="s">
        <v>136</v>
      </c>
    </row>
    <row r="218" spans="1:12" x14ac:dyDescent="0.3">
      <c r="A218" s="74"/>
      <c r="B218" s="75"/>
      <c r="C218" s="60" t="s">
        <v>19</v>
      </c>
      <c r="D218" s="71">
        <v>2</v>
      </c>
      <c r="E218" s="72">
        <v>0</v>
      </c>
      <c r="F218" s="72">
        <f t="shared" ref="F218" si="17">D218*E218</f>
        <v>0</v>
      </c>
    </row>
    <row r="219" spans="1:12" x14ac:dyDescent="0.3">
      <c r="A219" s="74"/>
      <c r="B219" s="75"/>
      <c r="D219" s="71"/>
      <c r="E219" s="72"/>
      <c r="F219" s="72"/>
    </row>
    <row r="220" spans="1:12" x14ac:dyDescent="0.3">
      <c r="A220" s="66" t="s">
        <v>137</v>
      </c>
      <c r="B220" s="68" t="s">
        <v>138</v>
      </c>
    </row>
    <row r="221" spans="1:12" ht="115.2" x14ac:dyDescent="0.3">
      <c r="A221" s="66"/>
      <c r="B221" s="69" t="s">
        <v>70</v>
      </c>
    </row>
    <row r="222" spans="1:12" x14ac:dyDescent="0.3">
      <c r="A222" s="66"/>
      <c r="B222" s="69"/>
    </row>
    <row r="223" spans="1:12" x14ac:dyDescent="0.3">
      <c r="B223" s="70" t="s">
        <v>30</v>
      </c>
      <c r="C223" s="69"/>
      <c r="D223" s="60"/>
      <c r="E223" s="71"/>
      <c r="F223" s="72"/>
      <c r="G223" s="72"/>
      <c r="L223" s="63"/>
    </row>
    <row r="224" spans="1:12" s="60" customFormat="1" x14ac:dyDescent="0.3">
      <c r="A224" s="66"/>
      <c r="B224" s="73" t="s">
        <v>139</v>
      </c>
      <c r="C224" s="73"/>
      <c r="E224" s="71"/>
      <c r="F224" s="72"/>
      <c r="G224" s="72"/>
      <c r="H224" s="63"/>
      <c r="I224" s="63"/>
      <c r="J224" s="63"/>
      <c r="K224" s="63"/>
      <c r="L224" s="63"/>
    </row>
    <row r="225" spans="1:12" x14ac:dyDescent="0.3">
      <c r="B225" s="73"/>
      <c r="C225" s="69"/>
      <c r="D225" s="64"/>
      <c r="E225" s="64"/>
      <c r="F225" s="64"/>
      <c r="G225" s="64"/>
      <c r="L225" s="63"/>
    </row>
    <row r="226" spans="1:12" x14ac:dyDescent="0.3">
      <c r="A226" s="74"/>
      <c r="B226" s="75" t="s">
        <v>72</v>
      </c>
    </row>
    <row r="227" spans="1:12" ht="72" x14ac:dyDescent="0.3">
      <c r="A227" s="74"/>
      <c r="B227" s="75" t="s">
        <v>140</v>
      </c>
    </row>
    <row r="228" spans="1:12" x14ac:dyDescent="0.3">
      <c r="A228" s="74"/>
      <c r="B228" s="75"/>
      <c r="C228" s="60" t="s">
        <v>19</v>
      </c>
      <c r="D228" s="71">
        <v>2</v>
      </c>
      <c r="E228" s="72">
        <v>0</v>
      </c>
      <c r="F228" s="72">
        <f t="shared" ref="F228" si="18">D228*E228</f>
        <v>0</v>
      </c>
    </row>
    <row r="229" spans="1:12" x14ac:dyDescent="0.3">
      <c r="A229" s="74"/>
      <c r="B229" s="75"/>
    </row>
    <row r="230" spans="1:12" x14ac:dyDescent="0.3">
      <c r="A230" s="74"/>
      <c r="B230" s="75"/>
    </row>
    <row r="231" spans="1:12" x14ac:dyDescent="0.3">
      <c r="A231" s="66" t="s">
        <v>141</v>
      </c>
      <c r="B231" s="68" t="s">
        <v>76</v>
      </c>
    </row>
    <row r="232" spans="1:12" ht="115.2" x14ac:dyDescent="0.3">
      <c r="A232" s="66"/>
      <c r="B232" s="69" t="s">
        <v>70</v>
      </c>
    </row>
    <row r="233" spans="1:12" x14ac:dyDescent="0.3">
      <c r="A233" s="66"/>
      <c r="B233" s="69"/>
    </row>
    <row r="234" spans="1:12" x14ac:dyDescent="0.3">
      <c r="B234" s="70" t="s">
        <v>30</v>
      </c>
      <c r="C234" s="69"/>
      <c r="D234" s="60"/>
      <c r="E234" s="71"/>
      <c r="F234" s="72"/>
      <c r="G234" s="72"/>
      <c r="L234" s="63"/>
    </row>
    <row r="235" spans="1:12" s="60" customFormat="1" x14ac:dyDescent="0.3">
      <c r="A235" s="66"/>
      <c r="B235" s="73" t="s">
        <v>135</v>
      </c>
      <c r="C235" s="73"/>
      <c r="E235" s="71"/>
      <c r="F235" s="72"/>
      <c r="G235" s="72"/>
      <c r="H235" s="63"/>
      <c r="I235" s="63"/>
      <c r="J235" s="63"/>
      <c r="K235" s="63"/>
      <c r="L235" s="63"/>
    </row>
    <row r="236" spans="1:12" x14ac:dyDescent="0.3">
      <c r="B236" s="69"/>
      <c r="C236" s="69"/>
      <c r="D236" s="64"/>
      <c r="E236" s="64"/>
      <c r="F236" s="64"/>
      <c r="G236" s="64"/>
      <c r="L236" s="63"/>
    </row>
    <row r="237" spans="1:12" x14ac:dyDescent="0.3">
      <c r="A237" s="74"/>
      <c r="B237" s="75" t="s">
        <v>72</v>
      </c>
    </row>
    <row r="238" spans="1:12" ht="57.6" x14ac:dyDescent="0.3">
      <c r="A238" s="74"/>
      <c r="B238" s="75" t="s">
        <v>136</v>
      </c>
    </row>
    <row r="239" spans="1:12" x14ac:dyDescent="0.3">
      <c r="A239" s="74"/>
      <c r="B239" s="75"/>
      <c r="C239" s="60" t="s">
        <v>19</v>
      </c>
      <c r="D239" s="71">
        <v>2</v>
      </c>
      <c r="E239" s="72">
        <v>0</v>
      </c>
      <c r="F239" s="72">
        <f t="shared" ref="F239" si="19">D239*E239</f>
        <v>0</v>
      </c>
    </row>
    <row r="240" spans="1:12" x14ac:dyDescent="0.3">
      <c r="A240" s="74"/>
      <c r="B240" s="75"/>
      <c r="D240" s="71"/>
      <c r="E240" s="72"/>
      <c r="F240" s="72"/>
    </row>
    <row r="241" spans="1:12" x14ac:dyDescent="0.3">
      <c r="A241" s="66" t="s">
        <v>137</v>
      </c>
      <c r="B241" s="68" t="s">
        <v>138</v>
      </c>
    </row>
    <row r="242" spans="1:12" ht="115.2" x14ac:dyDescent="0.3">
      <c r="A242" s="66"/>
      <c r="B242" s="69" t="s">
        <v>70</v>
      </c>
    </row>
    <row r="243" spans="1:12" x14ac:dyDescent="0.3">
      <c r="A243" s="66"/>
      <c r="B243" s="69"/>
    </row>
    <row r="244" spans="1:12" x14ac:dyDescent="0.3">
      <c r="B244" s="70" t="s">
        <v>58</v>
      </c>
      <c r="C244" s="69"/>
      <c r="D244" s="60"/>
      <c r="E244" s="71"/>
      <c r="F244" s="72"/>
      <c r="G244" s="72"/>
      <c r="L244" s="63"/>
    </row>
    <row r="245" spans="1:12" s="60" customFormat="1" x14ac:dyDescent="0.3">
      <c r="A245" s="66"/>
      <c r="B245" s="73" t="s">
        <v>139</v>
      </c>
      <c r="C245" s="73"/>
      <c r="E245" s="71"/>
      <c r="F245" s="72"/>
      <c r="G245" s="72"/>
      <c r="H245" s="63"/>
      <c r="I245" s="63"/>
      <c r="J245" s="63"/>
      <c r="K245" s="63"/>
      <c r="L245" s="63"/>
    </row>
    <row r="246" spans="1:12" x14ac:dyDescent="0.3">
      <c r="B246" s="73"/>
      <c r="C246" s="69"/>
      <c r="D246" s="64"/>
      <c r="E246" s="64"/>
      <c r="F246" s="64"/>
      <c r="G246" s="64"/>
      <c r="L246" s="63"/>
    </row>
    <row r="247" spans="1:12" x14ac:dyDescent="0.3">
      <c r="A247" s="74"/>
      <c r="B247" s="75" t="s">
        <v>72</v>
      </c>
    </row>
    <row r="248" spans="1:12" ht="72" x14ac:dyDescent="0.3">
      <c r="A248" s="74"/>
      <c r="B248" s="75" t="s">
        <v>140</v>
      </c>
    </row>
    <row r="249" spans="1:12" x14ac:dyDescent="0.3">
      <c r="A249" s="74"/>
      <c r="B249" s="75"/>
      <c r="C249" s="60" t="s">
        <v>19</v>
      </c>
      <c r="D249" s="71">
        <v>2</v>
      </c>
      <c r="E249" s="72">
        <v>0</v>
      </c>
      <c r="F249" s="72">
        <f t="shared" ref="F249" si="20">D249*E249</f>
        <v>0</v>
      </c>
    </row>
    <row r="250" spans="1:12" x14ac:dyDescent="0.3">
      <c r="A250" s="74"/>
      <c r="B250" s="75"/>
    </row>
    <row r="251" spans="1:12" x14ac:dyDescent="0.3">
      <c r="A251" s="66" t="s">
        <v>141</v>
      </c>
      <c r="B251" s="68" t="s">
        <v>76</v>
      </c>
    </row>
    <row r="252" spans="1:12" ht="115.2" x14ac:dyDescent="0.3">
      <c r="A252" s="66"/>
      <c r="B252" s="69" t="s">
        <v>70</v>
      </c>
    </row>
    <row r="253" spans="1:12" x14ac:dyDescent="0.3">
      <c r="A253" s="66"/>
      <c r="B253" s="69"/>
    </row>
    <row r="254" spans="1:12" x14ac:dyDescent="0.3">
      <c r="B254" s="70" t="s">
        <v>142</v>
      </c>
      <c r="C254" s="69"/>
      <c r="D254" s="60"/>
      <c r="E254" s="71"/>
      <c r="F254" s="72"/>
      <c r="G254" s="72"/>
      <c r="L254" s="63"/>
    </row>
    <row r="255" spans="1:12" s="60" customFormat="1" x14ac:dyDescent="0.3">
      <c r="A255" s="66"/>
      <c r="B255" s="73" t="s">
        <v>143</v>
      </c>
      <c r="C255" s="73"/>
      <c r="E255" s="71"/>
      <c r="F255" s="72"/>
      <c r="G255" s="72"/>
      <c r="H255" s="63"/>
      <c r="I255" s="63"/>
      <c r="J255" s="63"/>
      <c r="K255" s="63"/>
      <c r="L255" s="63"/>
    </row>
    <row r="256" spans="1:12" x14ac:dyDescent="0.3">
      <c r="B256" s="69"/>
      <c r="C256" s="69"/>
      <c r="D256" s="64"/>
      <c r="E256" s="64"/>
      <c r="F256" s="64"/>
      <c r="G256" s="64"/>
      <c r="L256" s="63"/>
    </row>
    <row r="257" spans="1:12" x14ac:dyDescent="0.3">
      <c r="A257" s="74"/>
      <c r="B257" s="75" t="s">
        <v>72</v>
      </c>
    </row>
    <row r="258" spans="1:12" ht="57.6" x14ac:dyDescent="0.3">
      <c r="A258" s="74"/>
      <c r="B258" s="75" t="s">
        <v>144</v>
      </c>
    </row>
    <row r="259" spans="1:12" x14ac:dyDescent="0.3">
      <c r="A259" s="74"/>
      <c r="B259" s="75"/>
      <c r="C259" s="60" t="s">
        <v>19</v>
      </c>
      <c r="D259" s="71">
        <v>4</v>
      </c>
      <c r="E259" s="72">
        <v>0</v>
      </c>
      <c r="F259" s="72">
        <f t="shared" ref="F259" si="21">D259*E259</f>
        <v>0</v>
      </c>
    </row>
    <row r="260" spans="1:12" x14ac:dyDescent="0.3">
      <c r="A260" s="74"/>
      <c r="B260" s="75"/>
      <c r="D260" s="71"/>
      <c r="E260" s="72"/>
      <c r="F260" s="72"/>
    </row>
    <row r="262" spans="1:12" x14ac:dyDescent="0.3">
      <c r="A262" s="74"/>
      <c r="B262" s="75"/>
      <c r="D262" s="71"/>
      <c r="E262" s="72"/>
      <c r="F262" s="72"/>
    </row>
    <row r="263" spans="1:12" x14ac:dyDescent="0.3">
      <c r="A263" s="66" t="s">
        <v>145</v>
      </c>
      <c r="B263" s="68" t="s">
        <v>138</v>
      </c>
    </row>
    <row r="264" spans="1:12" ht="115.2" x14ac:dyDescent="0.3">
      <c r="A264" s="66"/>
      <c r="B264" s="69" t="s">
        <v>70</v>
      </c>
    </row>
    <row r="265" spans="1:12" x14ac:dyDescent="0.3">
      <c r="A265" s="66"/>
      <c r="B265" s="69"/>
    </row>
    <row r="266" spans="1:12" x14ac:dyDescent="0.3">
      <c r="B266" s="70" t="s">
        <v>146</v>
      </c>
      <c r="C266" s="69"/>
      <c r="D266" s="60"/>
      <c r="E266" s="71"/>
      <c r="F266" s="72"/>
      <c r="G266" s="72"/>
      <c r="L266" s="63"/>
    </row>
    <row r="267" spans="1:12" s="60" customFormat="1" x14ac:dyDescent="0.3">
      <c r="A267" s="66"/>
      <c r="B267" s="73" t="s">
        <v>147</v>
      </c>
      <c r="C267" s="73"/>
      <c r="E267" s="71"/>
      <c r="F267" s="72"/>
      <c r="G267" s="72"/>
      <c r="H267" s="63"/>
      <c r="I267" s="63"/>
      <c r="J267" s="63"/>
      <c r="K267" s="63"/>
      <c r="L267" s="63"/>
    </row>
    <row r="268" spans="1:12" x14ac:dyDescent="0.3">
      <c r="B268" s="73"/>
      <c r="C268" s="69"/>
      <c r="D268" s="64"/>
      <c r="E268" s="64"/>
      <c r="F268" s="64"/>
      <c r="G268" s="64"/>
      <c r="L268" s="63"/>
    </row>
    <row r="269" spans="1:12" x14ac:dyDescent="0.3">
      <c r="A269" s="74"/>
      <c r="B269" s="75" t="s">
        <v>72</v>
      </c>
    </row>
    <row r="270" spans="1:12" ht="72" x14ac:dyDescent="0.3">
      <c r="A270" s="74"/>
      <c r="B270" s="75" t="s">
        <v>148</v>
      </c>
    </row>
    <row r="271" spans="1:12" x14ac:dyDescent="0.3">
      <c r="A271" s="74"/>
      <c r="B271" s="75"/>
      <c r="C271" s="60" t="s">
        <v>19</v>
      </c>
      <c r="D271" s="71">
        <v>12</v>
      </c>
      <c r="E271" s="72">
        <v>0</v>
      </c>
      <c r="F271" s="72">
        <f t="shared" ref="F271" si="22">D271*E271</f>
        <v>0</v>
      </c>
    </row>
    <row r="272" spans="1:12" x14ac:dyDescent="0.3">
      <c r="A272" s="74"/>
      <c r="B272" s="75"/>
    </row>
    <row r="273" spans="1:12" x14ac:dyDescent="0.3">
      <c r="A273" s="66" t="s">
        <v>141</v>
      </c>
      <c r="B273" s="68" t="s">
        <v>76</v>
      </c>
    </row>
    <row r="274" spans="1:12" ht="115.2" x14ac:dyDescent="0.3">
      <c r="A274" s="66"/>
      <c r="B274" s="69" t="s">
        <v>70</v>
      </c>
    </row>
    <row r="275" spans="1:12" x14ac:dyDescent="0.3">
      <c r="A275" s="66"/>
      <c r="B275" s="69"/>
    </row>
    <row r="276" spans="1:12" x14ac:dyDescent="0.3">
      <c r="B276" s="70" t="s">
        <v>146</v>
      </c>
      <c r="C276" s="69"/>
      <c r="D276" s="60"/>
      <c r="E276" s="71"/>
      <c r="F276" s="72"/>
      <c r="G276" s="72"/>
      <c r="L276" s="63"/>
    </row>
    <row r="277" spans="1:12" s="60" customFormat="1" x14ac:dyDescent="0.3">
      <c r="A277" s="66"/>
      <c r="B277" s="73" t="s">
        <v>149</v>
      </c>
      <c r="C277" s="73"/>
      <c r="E277" s="71"/>
      <c r="F277" s="72"/>
      <c r="G277" s="72"/>
      <c r="H277" s="63"/>
      <c r="I277" s="63"/>
      <c r="J277" s="63"/>
      <c r="K277" s="63"/>
      <c r="L277" s="63"/>
    </row>
    <row r="278" spans="1:12" x14ac:dyDescent="0.3">
      <c r="B278" s="69"/>
      <c r="C278" s="69"/>
      <c r="D278" s="64"/>
      <c r="E278" s="64"/>
      <c r="F278" s="64"/>
      <c r="G278" s="64"/>
      <c r="L278" s="63"/>
    </row>
    <row r="279" spans="1:12" x14ac:dyDescent="0.3">
      <c r="A279" s="74"/>
      <c r="B279" s="75" t="s">
        <v>72</v>
      </c>
    </row>
    <row r="280" spans="1:12" ht="57.6" x14ac:dyDescent="0.3">
      <c r="A280" s="74"/>
      <c r="B280" s="75" t="s">
        <v>150</v>
      </c>
    </row>
    <row r="281" spans="1:12" x14ac:dyDescent="0.3">
      <c r="A281" s="74"/>
      <c r="B281" s="75"/>
      <c r="C281" s="60" t="s">
        <v>19</v>
      </c>
      <c r="D281" s="71">
        <v>3</v>
      </c>
      <c r="E281" s="72">
        <v>0</v>
      </c>
      <c r="F281" s="72">
        <f t="shared" ref="F281" si="23">D281*E281</f>
        <v>0</v>
      </c>
    </row>
    <row r="282" spans="1:12" x14ac:dyDescent="0.3">
      <c r="A282" s="74"/>
      <c r="B282" s="75"/>
      <c r="D282" s="71"/>
      <c r="E282" s="72"/>
      <c r="F282" s="72"/>
    </row>
    <row r="283" spans="1:12" x14ac:dyDescent="0.3">
      <c r="A283" s="66" t="s">
        <v>145</v>
      </c>
      <c r="B283" s="68" t="s">
        <v>76</v>
      </c>
    </row>
    <row r="284" spans="1:12" ht="115.2" x14ac:dyDescent="0.3">
      <c r="A284" s="66"/>
      <c r="B284" s="69" t="s">
        <v>70</v>
      </c>
    </row>
    <row r="285" spans="1:12" x14ac:dyDescent="0.3">
      <c r="A285" s="66"/>
      <c r="B285" s="69"/>
    </row>
    <row r="286" spans="1:12" x14ac:dyDescent="0.3">
      <c r="B286" s="70" t="s">
        <v>146</v>
      </c>
      <c r="C286" s="69"/>
      <c r="D286" s="60"/>
      <c r="E286" s="71"/>
      <c r="F286" s="72"/>
      <c r="G286" s="72"/>
      <c r="L286" s="63"/>
    </row>
    <row r="287" spans="1:12" s="60" customFormat="1" x14ac:dyDescent="0.3">
      <c r="A287" s="66"/>
      <c r="B287" s="73" t="s">
        <v>151</v>
      </c>
      <c r="C287" s="73"/>
      <c r="E287" s="71"/>
      <c r="F287" s="72"/>
      <c r="G287" s="72"/>
      <c r="H287" s="63"/>
      <c r="I287" s="63"/>
      <c r="J287" s="63"/>
      <c r="K287" s="63"/>
      <c r="L287" s="63"/>
    </row>
    <row r="288" spans="1:12" x14ac:dyDescent="0.3">
      <c r="B288" s="69"/>
      <c r="C288" s="69"/>
      <c r="D288" s="64"/>
      <c r="E288" s="64"/>
      <c r="F288" s="64"/>
      <c r="G288" s="64"/>
      <c r="L288" s="63"/>
    </row>
    <row r="289" spans="1:6" x14ac:dyDescent="0.3">
      <c r="A289" s="74"/>
      <c r="B289" s="75" t="s">
        <v>72</v>
      </c>
    </row>
    <row r="290" spans="1:6" ht="57.6" x14ac:dyDescent="0.3">
      <c r="A290" s="74"/>
      <c r="B290" s="75" t="s">
        <v>152</v>
      </c>
    </row>
    <row r="291" spans="1:6" x14ac:dyDescent="0.3">
      <c r="A291" s="74"/>
      <c r="B291" s="75"/>
      <c r="C291" s="60" t="s">
        <v>19</v>
      </c>
      <c r="D291" s="71">
        <v>6</v>
      </c>
      <c r="E291" s="72">
        <v>0</v>
      </c>
      <c r="F291" s="72">
        <f t="shared" ref="F291" si="24">D291*E291</f>
        <v>0</v>
      </c>
    </row>
    <row r="295" spans="1:6" x14ac:dyDescent="0.3">
      <c r="A295" s="66"/>
      <c r="B295" s="48"/>
    </row>
    <row r="296" spans="1:6" x14ac:dyDescent="0.3">
      <c r="E296" s="72"/>
      <c r="F296" s="72"/>
    </row>
    <row r="297" spans="1:6" s="58" customFormat="1" x14ac:dyDescent="0.3">
      <c r="A297" s="52" t="s">
        <v>7</v>
      </c>
      <c r="B297" s="53" t="s">
        <v>153</v>
      </c>
      <c r="C297" s="54"/>
      <c r="D297" s="55"/>
      <c r="E297" s="76"/>
      <c r="F297" s="77">
        <f>SUM(F5:F296)</f>
        <v>0</v>
      </c>
    </row>
  </sheetData>
  <pageMargins left="0.7" right="0.7" top="0.90625" bottom="0.75" header="0.3" footer="0.3"/>
  <pageSetup paperSize="9" fitToHeight="0" orientation="portrait" r:id="rId1"/>
  <headerFooter alignWithMargins="0">
    <oddHeader>&amp;L&amp;G&amp;RTroškovnik građevinsko obrtničkih radova 
Gospić STEM - lipanj 2023.</oddHeader>
    <oddFooter>&amp;R&amp;K01+046&amp;P</oddFooter>
    <firstHeader>&amp;L&amp;G</firstHeader>
  </headerFooter>
  <rowBreaks count="18" manualBreakCount="18">
    <brk id="9" max="5" man="1"/>
    <brk id="26" max="5" man="1"/>
    <brk id="47" max="5" man="1"/>
    <brk id="68" max="5" man="1"/>
    <brk id="90" max="5" man="1"/>
    <brk id="101" max="5" man="1"/>
    <brk id="121" max="5" man="1"/>
    <brk id="131" max="5" man="1"/>
    <brk id="153" max="5" man="1"/>
    <brk id="165" max="5" man="1"/>
    <brk id="178" max="5" man="1"/>
    <brk id="198" max="5" man="1"/>
    <brk id="208" max="5" man="1"/>
    <brk id="229" max="5" man="1"/>
    <brk id="249" max="5" man="1"/>
    <brk id="261" max="5" man="1"/>
    <brk id="281" max="5" man="1"/>
    <brk id="293" max="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7A14-91ED-4BE2-94B2-7BB45B7FBA8A}">
  <dimension ref="B7:C12"/>
  <sheetViews>
    <sheetView workbookViewId="0">
      <selection activeCell="F15" sqref="F15"/>
    </sheetView>
  </sheetViews>
  <sheetFormatPr defaultRowHeight="14.4" x14ac:dyDescent="0.3"/>
  <cols>
    <col min="2" max="2" width="29.5546875" customWidth="1"/>
    <col min="3" max="3" width="23.88671875" customWidth="1"/>
  </cols>
  <sheetData>
    <row r="7" spans="2:3" x14ac:dyDescent="0.3">
      <c r="B7" s="79" t="s">
        <v>8</v>
      </c>
      <c r="C7" s="80">
        <f>'9.0. - Oprema'!G190</f>
        <v>0</v>
      </c>
    </row>
    <row r="8" spans="2:3" x14ac:dyDescent="0.3">
      <c r="B8" s="79" t="s">
        <v>158</v>
      </c>
      <c r="C8" s="80">
        <f>'9.0. - Ugradbeni namještaj'!F297</f>
        <v>0</v>
      </c>
    </row>
    <row r="9" spans="2:3" x14ac:dyDescent="0.3">
      <c r="B9" s="78"/>
      <c r="C9" s="81"/>
    </row>
    <row r="10" spans="2:3" x14ac:dyDescent="0.3">
      <c r="B10" s="82" t="s">
        <v>155</v>
      </c>
      <c r="C10" s="83">
        <f>ROUND(C7+C8,2)</f>
        <v>0</v>
      </c>
    </row>
    <row r="11" spans="2:3" x14ac:dyDescent="0.3">
      <c r="B11" s="82" t="s">
        <v>156</v>
      </c>
      <c r="C11" s="83">
        <v>0</v>
      </c>
    </row>
    <row r="12" spans="2:3" x14ac:dyDescent="0.3">
      <c r="B12" s="82" t="s">
        <v>157</v>
      </c>
      <c r="C12" s="83">
        <f>ROUND(C10+C11,2)</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46b95f7-d1de-4721-ab12-0f6118dc79b5" xsi:nil="true"/>
    <lcf76f155ced4ddcb4097134ff3c332f xmlns="526d2856-86ee-47e0-91cd-3c22a720270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B908E88E33274DB51D72632A62449B" ma:contentTypeVersion="14" ma:contentTypeDescription="Create a new document." ma:contentTypeScope="" ma:versionID="697729dbfc730675ba781db4dece208c">
  <xsd:schema xmlns:xsd="http://www.w3.org/2001/XMLSchema" xmlns:xs="http://www.w3.org/2001/XMLSchema" xmlns:p="http://schemas.microsoft.com/office/2006/metadata/properties" xmlns:ns2="526d2856-86ee-47e0-91cd-3c22a7202700" xmlns:ns3="d46b95f7-d1de-4721-ab12-0f6118dc79b5" targetNamespace="http://schemas.microsoft.com/office/2006/metadata/properties" ma:root="true" ma:fieldsID="302ede5a7ae57f48052603aea6aeb69b" ns2:_="" ns3:_="">
    <xsd:import namespace="526d2856-86ee-47e0-91cd-3c22a7202700"/>
    <xsd:import namespace="d46b95f7-d1de-4721-ab12-0f6118dc79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6d2856-86ee-47e0-91cd-3c22a72027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2197acc-bf7b-44e9-bcf5-dff2a992602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6b95f7-d1de-4721-ab12-0f6118dc79b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6525341-f701-411c-a50c-91dcd3ffe459}" ma:internalName="TaxCatchAll" ma:showField="CatchAllData" ma:web="d46b95f7-d1de-4721-ab12-0f6118dc79b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4A361A-2ECE-4AE9-815D-CCC6FC0CC8A4}">
  <ds:schemaRefs>
    <ds:schemaRef ds:uri="http://schemas.microsoft.com/office/2006/metadata/properties"/>
    <ds:schemaRef ds:uri="http://schemas.microsoft.com/office/infopath/2007/PartnerControls"/>
    <ds:schemaRef ds:uri="d46b95f7-d1de-4721-ab12-0f6118dc79b5"/>
    <ds:schemaRef ds:uri="526d2856-86ee-47e0-91cd-3c22a7202700"/>
  </ds:schemaRefs>
</ds:datastoreItem>
</file>

<file path=customXml/itemProps2.xml><?xml version="1.0" encoding="utf-8"?>
<ds:datastoreItem xmlns:ds="http://schemas.openxmlformats.org/officeDocument/2006/customXml" ds:itemID="{EC2D6EA9-A6BA-4AAC-B459-CDD1F5350029}">
  <ds:schemaRefs>
    <ds:schemaRef ds:uri="http://schemas.microsoft.com/sharepoint/v3/contenttype/forms"/>
  </ds:schemaRefs>
</ds:datastoreItem>
</file>

<file path=customXml/itemProps3.xml><?xml version="1.0" encoding="utf-8"?>
<ds:datastoreItem xmlns:ds="http://schemas.openxmlformats.org/officeDocument/2006/customXml" ds:itemID="{168401C2-47FA-4E22-B5D8-ACB1E4FA59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6d2856-86ee-47e0-91cd-3c22a7202700"/>
    <ds:schemaRef ds:uri="d46b95f7-d1de-4721-ab12-0f6118dc7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4</vt:i4>
      </vt:variant>
    </vt:vector>
  </HeadingPairs>
  <TitlesOfParts>
    <vt:vector size="7" baseType="lpstr">
      <vt:lpstr>9.0. - Oprema</vt:lpstr>
      <vt:lpstr>9.0. - Ugradbeni namještaj</vt:lpstr>
      <vt:lpstr>UKUPNO</vt:lpstr>
      <vt:lpstr>'9.0. - Oprema'!Ispis_naslova</vt:lpstr>
      <vt:lpstr>'9.0. - Ugradbeni namještaj'!Ispis_naslova</vt:lpstr>
      <vt:lpstr>'9.0. - Oprema'!Podrucje_ispisa</vt:lpstr>
      <vt:lpstr>'9.0. - Ugradbeni namještaj'!Podrucje_ispisa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Goran Denk</dc:creator>
  <cp:lastModifiedBy>ŽUP1</cp:lastModifiedBy>
  <cp:lastPrinted>2023-07-27T06:37:40Z</cp:lastPrinted>
  <dcterms:created xsi:type="dcterms:W3CDTF">2023-07-27T06:14:06Z</dcterms:created>
  <dcterms:modified xsi:type="dcterms:W3CDTF">2023-08-10T10:02:57Z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0x010100BCB908E88E33274DB51D72632A62449B</vt:lpwstr>
  </property>
</Properties>
</file>