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tabRatio="588" activeTab="0"/>
  </bookViews>
  <sheets>
    <sheet name="GRUPA IV. Uređaji i aparati" sheetId="1" r:id="rId1"/>
  </sheets>
  <definedNames>
    <definedName name="CenGri_K" localSheetId="0">'GRUPA IV. Uređaji i aparati'!#REF!</definedName>
    <definedName name="CenGri_P" localSheetId="0">'GRUPA IV. Uređaji i aparati'!#REF!</definedName>
    <definedName name="CenGri_R" localSheetId="0">'GRUPA IV. Uređaji i aparati'!#REF!</definedName>
    <definedName name="EleIns_K" localSheetId="0">'GRUPA IV. Uređaji i aparati'!#REF!</definedName>
    <definedName name="EleIns_P" localSheetId="0">'GRUPA IV. Uređaji i aparati'!#REF!</definedName>
    <definedName name="EleIns_R" localSheetId="0">'GRUPA IV. Uređaji i aparati'!#REF!</definedName>
    <definedName name="GraRad_K" localSheetId="0">'GRUPA IV. Uređaji i aparati'!#REF!</definedName>
    <definedName name="GraRad_P" localSheetId="0">'GRUPA IV. Uređaji i aparati'!#REF!</definedName>
    <definedName name="GraRad_R" localSheetId="0">'GRUPA IV. Uređaji i aparati'!#REF!</definedName>
    <definedName name="index" localSheetId="0">'GRUPA IV. Uređaji i aparati'!#REF!</definedName>
    <definedName name="index">#REF!</definedName>
    <definedName name="indexC" localSheetId="0">'GRUPA IV. Uređaji i aparati'!#REF!</definedName>
    <definedName name="indexC">#REF!</definedName>
    <definedName name="Kraj" localSheetId="0">'GRUPA IV. Uređaji i aparati'!$A$56</definedName>
    <definedName name="ObrRad_K" localSheetId="0">'GRUPA IV. Uređaji i aparati'!#REF!</definedName>
    <definedName name="ObrRad_P" localSheetId="0">'GRUPA IV. Uređaji i aparati'!#REF!</definedName>
    <definedName name="ObrRad_R" localSheetId="0">'GRUPA IV. Uređaji i aparati'!#REF!</definedName>
    <definedName name="PliIns_K" localSheetId="0">'GRUPA IV. Uređaji i aparati'!#REF!</definedName>
    <definedName name="PliIns_P" localSheetId="0">'GRUPA IV. Uređaji i aparati'!#REF!</definedName>
    <definedName name="PliIns_R" localSheetId="0">'GRUPA IV. Uređaji i aparati'!#REF!</definedName>
    <definedName name="Početak" localSheetId="0">'GRUPA IV. Uređaji i aparati'!#REF!</definedName>
    <definedName name="_xlnm.Print_Area" localSheetId="0">'GRUPA IV. Uređaji i aparati'!$A$1:$E$69</definedName>
    <definedName name="tecaj" localSheetId="0">'GRUPA IV. Uređaji i aparati'!#REF!</definedName>
    <definedName name="tecaj">#REF!</definedName>
    <definedName name="VanOko_K" localSheetId="0">'GRUPA IV. Uređaji i aparati'!#REF!</definedName>
    <definedName name="VanOko_P" localSheetId="0">'GRUPA IV. Uređaji i aparati'!#REF!</definedName>
    <definedName name="VanOko_R" localSheetId="0">'GRUPA IV. Uređaji i aparati'!#REF!</definedName>
    <definedName name="VodKan_K" localSheetId="0">'GRUPA IV. Uređaji i aparati'!#REF!</definedName>
    <definedName name="VodKan_P" localSheetId="0">'GRUPA IV. Uređaji i aparati'!#REF!</definedName>
    <definedName name="VodKan_R" localSheetId="0">'GRUPA IV. Uređaji i aparati'!#REF!</definedName>
  </definedNames>
  <calcPr fullCalcOnLoad="1"/>
</workbook>
</file>

<file path=xl/sharedStrings.xml><?xml version="1.0" encoding="utf-8"?>
<sst xmlns="http://schemas.openxmlformats.org/spreadsheetml/2006/main" count="63" uniqueCount="63">
  <si>
    <t>kom</t>
  </si>
  <si>
    <t>UKUPNO</t>
  </si>
  <si>
    <t>PDV (25%)</t>
  </si>
  <si>
    <t>SVEUKUPNO</t>
  </si>
  <si>
    <t>Perilica rublja</t>
  </si>
  <si>
    <t>Trošak dostave</t>
  </si>
  <si>
    <t>Trošak montaže</t>
  </si>
  <si>
    <t>Usisavač</t>
  </si>
  <si>
    <t>Mikrovalna pećnica</t>
  </si>
  <si>
    <t>OPIS</t>
  </si>
  <si>
    <t>Parna postaja</t>
  </si>
  <si>
    <t>Kuhalo za vodu</t>
  </si>
  <si>
    <t>Sušilo za kosu</t>
  </si>
  <si>
    <t>Pećnica</t>
  </si>
  <si>
    <t>Ploča za kuhanje</t>
  </si>
  <si>
    <t>Slavina sudopera</t>
  </si>
  <si>
    <t>Aparat za kavu</t>
  </si>
  <si>
    <t xml:space="preserve">TV prijemnik </t>
  </si>
  <si>
    <t>Nosač TV prijemnika</t>
  </si>
  <si>
    <t>Radio prijemnik</t>
  </si>
  <si>
    <t>GRUPA IV. UREĐAJI I APARATI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</si>
  <si>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</si>
  <si>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</si>
  <si>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</si>
  <si>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</si>
  <si>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</si>
  <si>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</si>
  <si>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</si>
  <si>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</si>
  <si>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</si>
  <si>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</si>
  <si>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</si>
  <si>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</si>
  <si>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Zamrzivač, ugradbeni</t>
  </si>
  <si>
    <t>Električna ploča za kuhanje, ukupan broj polja koja se mogu istovremeno upotrebljavati: 4, ploča max širine 60 cm</t>
  </si>
  <si>
    <t>Hladnjak, ugradbeni</t>
  </si>
  <si>
    <t>Sudoper ugradbeni</t>
  </si>
  <si>
    <t>dvoručna, visokotlačna, mat crna slavina, montaža na sudoper (iz točke 4.6.)</t>
  </si>
  <si>
    <r>
      <t>sa značajkom izlazne snage  od 900 do 1500 W, kapaciteta unutarnjeg dijela 20</t>
    </r>
    <r>
      <rPr>
        <sz val="11"/>
        <rFont val="Calibri"/>
        <family val="2"/>
      </rPr>
      <t>-25 l, crna</t>
    </r>
  </si>
  <si>
    <t>4.14.</t>
  </si>
  <si>
    <t>4.15.</t>
  </si>
  <si>
    <t>4.16.</t>
  </si>
  <si>
    <t>4.17.</t>
  </si>
  <si>
    <t>4.18.</t>
  </si>
  <si>
    <t>4.19.</t>
  </si>
  <si>
    <t>min. kapaciteta 10 kg, min. broj okretaja 1300 o/min</t>
  </si>
  <si>
    <t>do max 102 cm visine, širina za ugradnju od 540-530 cm, sa zbrojem zapremnine odjeljaka hlađenja od 155 do 165 l</t>
  </si>
  <si>
    <r>
      <t xml:space="preserve">Napa, </t>
    </r>
    <r>
      <rPr>
        <b/>
        <sz val="11"/>
        <rFont val="Calibri"/>
        <family val="2"/>
      </rPr>
      <t>ugradbena</t>
    </r>
  </si>
  <si>
    <t>ugradbena napa, nehrđajući čelik, razina buke max 72 dB, razred učinkovitosti filtriranja masnoće B</t>
  </si>
  <si>
    <r>
      <t xml:space="preserve">materijal: granitni kompozit, kvadratni, dubine bazena max 20 cm, </t>
    </r>
    <r>
      <rPr>
        <sz val="11"/>
        <rFont val="Calibri"/>
        <family val="2"/>
      </rPr>
      <t>montaža  na radnu ploču, širine 46 cm, boja: mat crna</t>
    </r>
  </si>
  <si>
    <t>snage 2300 - 2500 W, tlaka pumpe 6 -7 bara, stalne pare od 200-500 g/ min, s okomitim mlazom pare i značajkom automatskog isključivanja, kapaciteta spremnika vode 1400 - 1600 ml</t>
  </si>
  <si>
    <t>štapni usisavač bežični, autonomnog vremena rada do 60 minuta, vrijeme punjenja od 4-6 h</t>
  </si>
  <si>
    <t>kapacitet posude za vodu od 1,0 do 1,5 l, ulazne snage 1000 - 1500 W, boja: crna</t>
  </si>
  <si>
    <t>s integriranim sustavom čišćenja: Pyrolytic + Hydrolytic, sa sustavom za jednoliku distribuciju topline, dim. VxŠxD: max do 59,5x59,4x56,7 cm</t>
  </si>
  <si>
    <t xml:space="preserve"> emisija buke do 38 dB, za max. širinu ugradnje 600 mm, za max. dubinu ugradnje 550 mm</t>
  </si>
  <si>
    <t>kapaciteta 1.4 - 1.8 l, priključne snage 2300 - 2500 W, sa filterom za vodeni kamenac</t>
  </si>
  <si>
    <t>snage 1800 - 2600 W, 3 postavke temperature</t>
  </si>
  <si>
    <t>smart TV, dijagonala ekrana 43'', Wi-Fi tehnologija, bluetooth povezivost, HDR tehnologija</t>
  </si>
  <si>
    <t>za podešavanje položaja, sustav ugradnje kabela, za televizor min. 43''</t>
  </si>
  <si>
    <t>sustav s pojačalom, radio prijemnikom, bluetooth povezivanje, dva zvučnika, sa priključkom USB, ukupne snage u načinu rada RMS od 200-400 W</t>
  </si>
  <si>
    <t>4.13.</t>
  </si>
  <si>
    <t>Jedinična cijena (EUR)</t>
  </si>
  <si>
    <t>Ukupno (EUR)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</si>
</sst>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000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.0"/>
    <numFmt numFmtId="185" formatCode="#.##0.00"/>
    <numFmt numFmtId="186" formatCode="&quot;True&quot;;&quot;True&quot;;&quot;False&quot;"/>
    <numFmt numFmtId="187" formatCode="[$¥€-2]\ #,##0.00_);[Red]\([$€-2]\ #,##0.00\)"/>
    <numFmt numFmtId="188" formatCode="_-* #,##0.00\ [$€]_-;\-* #,##0.00\ [$€]_-;_-* &quot;-&quot;??\ [$€]_-;_-@_-"/>
    <numFmt numFmtId="189" formatCode="_-* #,##0.00\ _€_-;\-* #,##0.00\ _€_-;_-* &quot;-&quot;??\ _€_-;_-@_-"/>
    <numFmt numFmtId="190" formatCode="[$-41A]d\.\ mmmm\ yyyy\."/>
    <numFmt numFmtId="191" formatCode="#,##0.00_ ;[Red]\-#,##0.00\ "/>
    <numFmt numFmtId="192" formatCode="#,##0.00_ ;\-#,##0.00\ "/>
    <numFmt numFmtId="193" formatCode="#,##0.00\ &quot;kn&quot;"/>
    <numFmt numFmtId="194" formatCode="[$-41A]General"/>
    <numFmt numFmtId="195" formatCode="#,##0\ _k_n"/>
    <numFmt numFmtId="196" formatCode="&quot;Yes&quot;;&quot;Yes&quot;;&quot;No&quot;"/>
    <numFmt numFmtId="197" formatCode="&quot;On&quot;;&quot;On&quot;;&quot;Off&quot;"/>
    <numFmt numFmtId="198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Helv"/>
      <family val="0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 CE"/>
      <family val="1"/>
    </font>
    <font>
      <sz val="11"/>
      <color indexed="19"/>
      <name val="Calibri"/>
      <family val="2"/>
    </font>
    <font>
      <sz val="10"/>
      <name val="Arial CE"/>
      <family val="0"/>
    </font>
    <font>
      <b/>
      <sz val="18"/>
      <color indexed="62"/>
      <name val="Cambria"/>
      <family val="2"/>
    </font>
    <font>
      <sz val="10"/>
      <name val="Times New Roman C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1F497D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21" fillId="4" borderId="1" applyNumberFormat="0" applyFont="0" applyAlignment="0" applyProtection="0"/>
    <xf numFmtId="0" fontId="15" fillId="34" borderId="2" applyNumberFormat="0" applyAlignment="0" applyProtection="0"/>
    <xf numFmtId="0" fontId="8" fillId="35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194" fontId="3" fillId="0" borderId="0">
      <alignment/>
      <protection/>
    </xf>
    <xf numFmtId="0" fontId="9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1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6" fillId="34" borderId="7" applyNumberFormat="0" applyAlignment="0" applyProtection="0"/>
    <xf numFmtId="0" fontId="42" fillId="42" borderId="8" applyNumberFormat="0" applyAlignment="0" applyProtection="0"/>
    <xf numFmtId="0" fontId="23" fillId="0" borderId="0">
      <alignment horizontal="right" vertical="top"/>
      <protection/>
    </xf>
    <xf numFmtId="0" fontId="19" fillId="0" borderId="0">
      <alignment horizontal="justify" vertical="top" wrapText="1"/>
      <protection/>
    </xf>
    <xf numFmtId="0" fontId="23" fillId="0" borderId="0">
      <alignment horizontal="left"/>
      <protection/>
    </xf>
    <xf numFmtId="4" fontId="19" fillId="0" borderId="0">
      <alignment horizontal="right"/>
      <protection/>
    </xf>
    <xf numFmtId="0" fontId="19" fillId="0" borderId="0">
      <alignment horizontal="right"/>
      <protection/>
    </xf>
    <xf numFmtId="4" fontId="19" fillId="0" borderId="0">
      <alignment horizontal="right" wrapText="1"/>
      <protection/>
    </xf>
    <xf numFmtId="0" fontId="19" fillId="0" borderId="0">
      <alignment horizontal="right"/>
      <protection/>
    </xf>
    <xf numFmtId="4" fontId="19" fillId="0" borderId="0">
      <alignment horizontal="right"/>
      <protection/>
    </xf>
    <xf numFmtId="0" fontId="10" fillId="0" borderId="9" applyNumberFormat="0" applyFill="0" applyAlignment="0" applyProtection="0"/>
    <xf numFmtId="0" fontId="43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8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8" fillId="0" borderId="0">
      <alignment horizontal="justify" vertical="center" wrapText="1"/>
      <protection/>
    </xf>
    <xf numFmtId="4" fontId="14" fillId="0" borderId="0">
      <alignment horizontal="justify" vertical="justify"/>
      <protection/>
    </xf>
    <xf numFmtId="4" fontId="14" fillId="0" borderId="0">
      <alignment horizont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45" borderId="1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8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1" fillId="0" borderId="0" xfId="136" applyNumberFormat="1" applyAlignment="1" applyProtection="1">
      <alignment/>
      <protection locked="0"/>
    </xf>
    <xf numFmtId="0" fontId="1" fillId="0" borderId="0" xfId="136" applyAlignment="1" applyProtection="1">
      <alignment/>
      <protection/>
    </xf>
    <xf numFmtId="0" fontId="54" fillId="0" borderId="0" xfId="0" applyFont="1" applyAlignment="1">
      <alignment vertical="center"/>
    </xf>
    <xf numFmtId="0" fontId="24" fillId="0" borderId="0" xfId="0" applyFont="1" applyAlignment="1" applyProtection="1">
      <alignment vertical="top" wrapText="1"/>
      <protection locked="0"/>
    </xf>
    <xf numFmtId="4" fontId="24" fillId="0" borderId="0" xfId="0" applyNumberFormat="1" applyFont="1" applyAlignment="1" applyProtection="1">
      <alignment/>
      <protection locked="0"/>
    </xf>
    <xf numFmtId="4" fontId="40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4" fontId="8" fillId="0" borderId="0" xfId="0" applyNumberFormat="1" applyFont="1" applyAlignment="1" applyProtection="1">
      <alignment/>
      <protection locked="0"/>
    </xf>
    <xf numFmtId="4" fontId="24" fillId="0" borderId="0" xfId="0" applyNumberFormat="1" applyFont="1" applyAlignment="1">
      <alignment horizontal="right"/>
    </xf>
    <xf numFmtId="43" fontId="24" fillId="0" borderId="0" xfId="287" applyFont="1" applyAlignment="1">
      <alignment/>
    </xf>
    <xf numFmtId="4" fontId="52" fillId="0" borderId="0" xfId="0" applyNumberFormat="1" applyFont="1" applyAlignment="1">
      <alignment/>
    </xf>
    <xf numFmtId="4" fontId="34" fillId="0" borderId="0" xfId="136" applyNumberFormat="1" applyFont="1" applyAlignment="1" applyProtection="1">
      <alignment/>
      <protection locked="0"/>
    </xf>
    <xf numFmtId="4" fontId="40" fillId="0" borderId="0" xfId="0" applyNumberFormat="1" applyFont="1" applyFill="1" applyBorder="1" applyAlignment="1">
      <alignment/>
    </xf>
    <xf numFmtId="0" fontId="24" fillId="47" borderId="0" xfId="0" applyFont="1" applyFill="1" applyAlignment="1">
      <alignment/>
    </xf>
    <xf numFmtId="4" fontId="11" fillId="0" borderId="0" xfId="0" applyNumberFormat="1" applyFont="1" applyAlignment="1" applyProtection="1">
      <alignment/>
      <protection locked="0"/>
    </xf>
    <xf numFmtId="193" fontId="52" fillId="0" borderId="0" xfId="0" applyNumberFormat="1" applyFont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4" fontId="24" fillId="47" borderId="0" xfId="0" applyNumberFormat="1" applyFont="1" applyFill="1" applyAlignment="1">
      <alignment/>
    </xf>
    <xf numFmtId="0" fontId="34" fillId="0" borderId="0" xfId="136" applyFont="1" applyAlignment="1" applyProtection="1">
      <alignment/>
      <protection/>
    </xf>
    <xf numFmtId="0" fontId="55" fillId="0" borderId="0" xfId="0" applyFont="1" applyAlignment="1">
      <alignment/>
    </xf>
    <xf numFmtId="49" fontId="25" fillId="0" borderId="0" xfId="0" applyNumberFormat="1" applyFont="1" applyFill="1" applyAlignment="1" applyProtection="1">
      <alignment horizontal="left" vertical="top"/>
      <protection locked="0"/>
    </xf>
    <xf numFmtId="0" fontId="56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 horizontal="left" vertical="top"/>
      <protection locked="0"/>
    </xf>
    <xf numFmtId="0" fontId="25" fillId="48" borderId="0" xfId="0" applyFont="1" applyFill="1" applyAlignment="1" applyProtection="1">
      <alignment vertical="top" wrapText="1"/>
      <protection locked="0"/>
    </xf>
    <xf numFmtId="4" fontId="36" fillId="48" borderId="0" xfId="0" applyNumberFormat="1" applyFont="1" applyFill="1" applyAlignment="1" applyProtection="1">
      <alignment/>
      <protection locked="0"/>
    </xf>
    <xf numFmtId="4" fontId="52" fillId="48" borderId="0" xfId="0" applyNumberFormat="1" applyFont="1" applyFill="1" applyAlignment="1">
      <alignment/>
    </xf>
    <xf numFmtId="49" fontId="25" fillId="0" borderId="17" xfId="0" applyNumberFormat="1" applyFont="1" applyFill="1" applyBorder="1" applyAlignment="1" applyProtection="1">
      <alignment horizontal="left" vertical="top"/>
      <protection locked="0"/>
    </xf>
    <xf numFmtId="49" fontId="25" fillId="23" borderId="18" xfId="0" applyNumberFormat="1" applyFont="1" applyFill="1" applyBorder="1" applyAlignment="1" applyProtection="1">
      <alignment horizontal="left" vertical="top"/>
      <protection locked="0"/>
    </xf>
    <xf numFmtId="4" fontId="25" fillId="23" borderId="19" xfId="0" applyNumberFormat="1" applyFont="1" applyFill="1" applyBorder="1" applyAlignment="1" applyProtection="1">
      <alignment horizontal="center" vertical="center"/>
      <protection locked="0"/>
    </xf>
    <xf numFmtId="4" fontId="52" fillId="23" borderId="19" xfId="0" applyNumberFormat="1" applyFont="1" applyFill="1" applyBorder="1" applyAlignment="1">
      <alignment horizontal="center" vertical="center" wrapText="1"/>
    </xf>
    <xf numFmtId="4" fontId="52" fillId="23" borderId="20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/>
      <protection locked="0"/>
    </xf>
    <xf numFmtId="49" fontId="24" fillId="0" borderId="22" xfId="0" applyNumberFormat="1" applyFont="1" applyFill="1" applyBorder="1" applyAlignment="1" applyProtection="1">
      <alignment horizontal="left" vertical="top"/>
      <protection locked="0"/>
    </xf>
    <xf numFmtId="0" fontId="25" fillId="0" borderId="21" xfId="0" applyFont="1" applyBorder="1" applyAlignment="1" applyProtection="1">
      <alignment vertical="top" wrapText="1"/>
      <protection locked="0"/>
    </xf>
    <xf numFmtId="4" fontId="37" fillId="7" borderId="23" xfId="0" applyNumberFormat="1" applyFont="1" applyFill="1" applyBorder="1" applyAlignment="1" applyProtection="1">
      <alignment/>
      <protection locked="0"/>
    </xf>
    <xf numFmtId="4" fontId="37" fillId="7" borderId="24" xfId="0" applyNumberFormat="1" applyFont="1" applyFill="1" applyBorder="1" applyAlignment="1" applyProtection="1">
      <alignment/>
      <protection locked="0"/>
    </xf>
    <xf numFmtId="4" fontId="37" fillId="7" borderId="25" xfId="0" applyNumberFormat="1" applyFont="1" applyFill="1" applyBorder="1" applyAlignment="1" applyProtection="1">
      <alignment/>
      <protection locked="0"/>
    </xf>
    <xf numFmtId="0" fontId="38" fillId="7" borderId="26" xfId="0" applyFont="1" applyFill="1" applyBorder="1" applyAlignment="1" applyProtection="1">
      <alignment vertical="top" wrapText="1"/>
      <protection locked="0"/>
    </xf>
    <xf numFmtId="0" fontId="38" fillId="7" borderId="27" xfId="0" applyFont="1" applyFill="1" applyBorder="1" applyAlignment="1" applyProtection="1">
      <alignment vertical="top" wrapText="1"/>
      <protection locked="0"/>
    </xf>
    <xf numFmtId="0" fontId="37" fillId="7" borderId="28" xfId="0" applyFont="1" applyFill="1" applyBorder="1" applyAlignment="1" applyProtection="1">
      <alignment vertical="top" wrapText="1"/>
      <protection locked="0"/>
    </xf>
    <xf numFmtId="0" fontId="25" fillId="23" borderId="29" xfId="0" applyFont="1" applyFill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Fill="1" applyBorder="1" applyAlignment="1" applyProtection="1">
      <alignment horizontal="left" vertical="top"/>
      <protection/>
    </xf>
    <xf numFmtId="0" fontId="25" fillId="0" borderId="31" xfId="0" applyFont="1" applyBorder="1" applyAlignment="1" applyProtection="1">
      <alignment vertical="top" wrapText="1"/>
      <protection/>
    </xf>
    <xf numFmtId="4" fontId="24" fillId="0" borderId="32" xfId="0" applyNumberFormat="1" applyFont="1" applyBorder="1" applyAlignment="1" applyProtection="1">
      <alignment/>
      <protection/>
    </xf>
    <xf numFmtId="49" fontId="25" fillId="0" borderId="33" xfId="0" applyNumberFormat="1" applyFont="1" applyFill="1" applyBorder="1" applyAlignment="1" applyProtection="1">
      <alignment horizontal="left" vertical="top"/>
      <protection/>
    </xf>
    <xf numFmtId="0" fontId="24" fillId="0" borderId="34" xfId="0" applyFont="1" applyBorder="1" applyAlignment="1" applyProtection="1">
      <alignment vertical="top" wrapText="1"/>
      <protection/>
    </xf>
    <xf numFmtId="4" fontId="24" fillId="0" borderId="35" xfId="0" applyNumberFormat="1" applyFont="1" applyBorder="1" applyAlignment="1" applyProtection="1">
      <alignment/>
      <protection/>
    </xf>
    <xf numFmtId="49" fontId="25" fillId="0" borderId="33" xfId="0" applyNumberFormat="1" applyFont="1" applyFill="1" applyBorder="1" applyAlignment="1" applyProtection="1">
      <alignment horizontal="left" vertical="top"/>
      <protection/>
    </xf>
    <xf numFmtId="49" fontId="25" fillId="0" borderId="30" xfId="0" applyNumberFormat="1" applyFont="1" applyFill="1" applyBorder="1" applyAlignment="1" applyProtection="1">
      <alignment horizontal="left" vertical="top"/>
      <protection/>
    </xf>
    <xf numFmtId="0" fontId="24" fillId="0" borderId="34" xfId="0" applyFont="1" applyBorder="1" applyAlignment="1" applyProtection="1">
      <alignment vertical="top" wrapText="1"/>
      <protection/>
    </xf>
    <xf numFmtId="49" fontId="24" fillId="0" borderId="33" xfId="0" applyNumberFormat="1" applyFont="1" applyFill="1" applyBorder="1" applyAlignment="1" applyProtection="1">
      <alignment horizontal="left" vertical="top"/>
      <protection/>
    </xf>
    <xf numFmtId="0" fontId="25" fillId="0" borderId="36" xfId="0" applyFont="1" applyBorder="1" applyAlignment="1" applyProtection="1">
      <alignment vertical="top" wrapText="1"/>
      <protection/>
    </xf>
    <xf numFmtId="4" fontId="40" fillId="0" borderId="19" xfId="0" applyNumberFormat="1" applyFont="1" applyBorder="1" applyAlignment="1" applyProtection="1">
      <alignment/>
      <protection locked="0"/>
    </xf>
    <xf numFmtId="4" fontId="40" fillId="0" borderId="20" xfId="0" applyNumberFormat="1" applyFont="1" applyFill="1" applyBorder="1" applyAlignment="1" applyProtection="1">
      <alignment/>
      <protection locked="0"/>
    </xf>
    <xf numFmtId="4" fontId="40" fillId="0" borderId="21" xfId="0" applyNumberFormat="1" applyFont="1" applyBorder="1" applyAlignment="1" applyProtection="1">
      <alignment/>
      <protection locked="0"/>
    </xf>
    <xf numFmtId="4" fontId="40" fillId="0" borderId="21" xfId="0" applyNumberFormat="1" applyFont="1" applyFill="1" applyBorder="1" applyAlignment="1" applyProtection="1">
      <alignment/>
      <protection locked="0"/>
    </xf>
    <xf numFmtId="4" fontId="57" fillId="7" borderId="23" xfId="0" applyNumberFormat="1" applyFont="1" applyFill="1" applyBorder="1" applyAlignment="1" applyProtection="1">
      <alignment/>
      <protection locked="0"/>
    </xf>
    <xf numFmtId="4" fontId="57" fillId="7" borderId="37" xfId="0" applyNumberFormat="1" applyFont="1" applyFill="1" applyBorder="1" applyAlignment="1" applyProtection="1">
      <alignment/>
      <protection locked="0"/>
    </xf>
    <xf numFmtId="4" fontId="57" fillId="7" borderId="24" xfId="0" applyNumberFormat="1" applyFont="1" applyFill="1" applyBorder="1" applyAlignment="1" applyProtection="1">
      <alignment/>
      <protection locked="0"/>
    </xf>
    <xf numFmtId="4" fontId="57" fillId="7" borderId="38" xfId="0" applyNumberFormat="1" applyFont="1" applyFill="1" applyBorder="1" applyAlignment="1" applyProtection="1">
      <alignment/>
      <protection locked="0"/>
    </xf>
    <xf numFmtId="4" fontId="57" fillId="7" borderId="25" xfId="0" applyNumberFormat="1" applyFont="1" applyFill="1" applyBorder="1" applyAlignment="1" applyProtection="1">
      <alignment/>
      <protection locked="0"/>
    </xf>
    <xf numFmtId="4" fontId="57" fillId="7" borderId="39" xfId="0" applyNumberFormat="1" applyFont="1" applyFill="1" applyBorder="1" applyAlignment="1" applyProtection="1">
      <alignment/>
      <protection locked="0"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10" xfId="61"/>
    <cellStyle name="Comma 10 2" xfId="62"/>
    <cellStyle name="Comma 11" xfId="63"/>
    <cellStyle name="Comma 11 2" xfId="64"/>
    <cellStyle name="Comma 12" xfId="65"/>
    <cellStyle name="Comma 12 2" xfId="66"/>
    <cellStyle name="Comma 13" xfId="67"/>
    <cellStyle name="Comma 13 2" xfId="68"/>
    <cellStyle name="Comma 14" xfId="69"/>
    <cellStyle name="Comma 14 2" xfId="70"/>
    <cellStyle name="Comma 15" xfId="71"/>
    <cellStyle name="Comma 15 2" xfId="72"/>
    <cellStyle name="Comma 16" xfId="73"/>
    <cellStyle name="Comma 16 2" xfId="74"/>
    <cellStyle name="Comma 17" xfId="75"/>
    <cellStyle name="Comma 17 2" xfId="76"/>
    <cellStyle name="Comma 18" xfId="77"/>
    <cellStyle name="Comma 18 2" xfId="78"/>
    <cellStyle name="Comma 19" xfId="79"/>
    <cellStyle name="Comma 19 2" xfId="80"/>
    <cellStyle name="Comma 2" xfId="81"/>
    <cellStyle name="Comma 2 2" xfId="82"/>
    <cellStyle name="Comma 2 3" xfId="83"/>
    <cellStyle name="Comma 20" xfId="84"/>
    <cellStyle name="Comma 20 2" xfId="85"/>
    <cellStyle name="Comma 21" xfId="86"/>
    <cellStyle name="Comma 21 2" xfId="87"/>
    <cellStyle name="Comma 22" xfId="88"/>
    <cellStyle name="Comma 22 2" xfId="89"/>
    <cellStyle name="Comma 23" xfId="90"/>
    <cellStyle name="Comma 23 2" xfId="91"/>
    <cellStyle name="Comma 24" xfId="92"/>
    <cellStyle name="Comma 24 2" xfId="93"/>
    <cellStyle name="Comma 25" xfId="94"/>
    <cellStyle name="Comma 25 2" xfId="95"/>
    <cellStyle name="Comma 26" xfId="96"/>
    <cellStyle name="Comma 26 2" xfId="97"/>
    <cellStyle name="Comma 27" xfId="98"/>
    <cellStyle name="Comma 27 2" xfId="99"/>
    <cellStyle name="Comma 28" xfId="100"/>
    <cellStyle name="Comma 28 2" xfId="101"/>
    <cellStyle name="Comma 29" xfId="102"/>
    <cellStyle name="Comma 29 2" xfId="103"/>
    <cellStyle name="Comma 3" xfId="104"/>
    <cellStyle name="Comma 3 2" xfId="105"/>
    <cellStyle name="Comma 3 3" xfId="106"/>
    <cellStyle name="Comma 30" xfId="107"/>
    <cellStyle name="Comma 30 2" xfId="108"/>
    <cellStyle name="Comma 31" xfId="109"/>
    <cellStyle name="Comma 31 2" xfId="110"/>
    <cellStyle name="Comma 32" xfId="111"/>
    <cellStyle name="Comma 32 2" xfId="112"/>
    <cellStyle name="Comma 33" xfId="113"/>
    <cellStyle name="Comma 33 2" xfId="114"/>
    <cellStyle name="Comma 34" xfId="115"/>
    <cellStyle name="Comma 4" xfId="116"/>
    <cellStyle name="Comma 4 2" xfId="117"/>
    <cellStyle name="Comma 5" xfId="118"/>
    <cellStyle name="Comma 5 2" xfId="119"/>
    <cellStyle name="Comma 6" xfId="120"/>
    <cellStyle name="Comma 6 2" xfId="121"/>
    <cellStyle name="Comma 7" xfId="122"/>
    <cellStyle name="Comma 7 2" xfId="123"/>
    <cellStyle name="Comma 8" xfId="124"/>
    <cellStyle name="Comma 8 2" xfId="125"/>
    <cellStyle name="Comma 9" xfId="126"/>
    <cellStyle name="Comma 9 2" xfId="127"/>
    <cellStyle name="Currency 2" xfId="128"/>
    <cellStyle name="Dobro" xfId="129"/>
    <cellStyle name="Excel Built-in Normal" xfId="130"/>
    <cellStyle name="Explanatory Text" xfId="131"/>
    <cellStyle name="Heading 1" xfId="132"/>
    <cellStyle name="Heading 2" xfId="133"/>
    <cellStyle name="Heading 3" xfId="134"/>
    <cellStyle name="Heading 4" xfId="135"/>
    <cellStyle name="Hyperlink" xfId="136"/>
    <cellStyle name="Input" xfId="137"/>
    <cellStyle name="Isticanje1" xfId="138"/>
    <cellStyle name="Isticanje2" xfId="139"/>
    <cellStyle name="Isticanje3" xfId="140"/>
    <cellStyle name="Isticanje4" xfId="141"/>
    <cellStyle name="Isticanje5" xfId="142"/>
    <cellStyle name="Isticanje6" xfId="143"/>
    <cellStyle name="Izlaz" xfId="144"/>
    <cellStyle name="Izračun" xfId="145"/>
    <cellStyle name="kolona A" xfId="146"/>
    <cellStyle name="kolona B" xfId="147"/>
    <cellStyle name="kolona C" xfId="148"/>
    <cellStyle name="kolona D" xfId="149"/>
    <cellStyle name="kolona E" xfId="150"/>
    <cellStyle name="kolona F" xfId="151"/>
    <cellStyle name="kolona G" xfId="152"/>
    <cellStyle name="kolona H" xfId="153"/>
    <cellStyle name="Linked Cell" xfId="154"/>
    <cellStyle name="Loše" xfId="155"/>
    <cellStyle name="Naslov" xfId="156"/>
    <cellStyle name="Naslov 1" xfId="157"/>
    <cellStyle name="Naslov 2" xfId="158"/>
    <cellStyle name="Naslov 3" xfId="159"/>
    <cellStyle name="Naslov 4" xfId="160"/>
    <cellStyle name="Neutral" xfId="161"/>
    <cellStyle name="Neutralno" xfId="162"/>
    <cellStyle name="Normal 10" xfId="163"/>
    <cellStyle name="Normal 11" xfId="164"/>
    <cellStyle name="Normal 12" xfId="165"/>
    <cellStyle name="Normal 17" xfId="166"/>
    <cellStyle name="Normal 17 2" xfId="167"/>
    <cellStyle name="Normal 17 2 2" xfId="168"/>
    <cellStyle name="Normal 17 3" xfId="169"/>
    <cellStyle name="Normal 2" xfId="170"/>
    <cellStyle name="Normal 2 2" xfId="171"/>
    <cellStyle name="Normal 2 2 3 2" xfId="172"/>
    <cellStyle name="Normal 2 3" xfId="173"/>
    <cellStyle name="Normal 2_STROJARSTVO" xfId="174"/>
    <cellStyle name="Normal 20" xfId="175"/>
    <cellStyle name="Normal 3" xfId="176"/>
    <cellStyle name="Normal 3 2" xfId="177"/>
    <cellStyle name="Normal 3 3" xfId="178"/>
    <cellStyle name="Normal 4" xfId="179"/>
    <cellStyle name="Normal 4 2" xfId="180"/>
    <cellStyle name="Normal 5" xfId="181"/>
    <cellStyle name="Normal 6" xfId="182"/>
    <cellStyle name="Normal 7" xfId="183"/>
    <cellStyle name="Normal 7 2" xfId="184"/>
    <cellStyle name="Normal 8" xfId="185"/>
    <cellStyle name="Normal 8 2" xfId="186"/>
    <cellStyle name="Normal 8 2 2" xfId="187"/>
    <cellStyle name="Normal 8 3" xfId="188"/>
    <cellStyle name="Normal 8 3 2" xfId="189"/>
    <cellStyle name="Normal 9" xfId="190"/>
    <cellStyle name="Normal moj" xfId="191"/>
    <cellStyle name="Normal1" xfId="192"/>
    <cellStyle name="Normal3" xfId="193"/>
    <cellStyle name="Normalno 10 2" xfId="194"/>
    <cellStyle name="Normalno 2" xfId="195"/>
    <cellStyle name="Normalno 3" xfId="196"/>
    <cellStyle name="Normalno 3 2" xfId="197"/>
    <cellStyle name="Normalno 4" xfId="198"/>
    <cellStyle name="Normalno 4 2" xfId="199"/>
    <cellStyle name="Normalno 5" xfId="200"/>
    <cellStyle name="Normalno 5 2" xfId="201"/>
    <cellStyle name="Normalno 6" xfId="202"/>
    <cellStyle name="Normalno 6 2" xfId="203"/>
    <cellStyle name="Normalno 6 2 2" xfId="204"/>
    <cellStyle name="Normalno 6 3" xfId="205"/>
    <cellStyle name="Obično 2" xfId="206"/>
    <cellStyle name="Percent 10" xfId="207"/>
    <cellStyle name="Percent 10 2" xfId="208"/>
    <cellStyle name="Percent 11" xfId="209"/>
    <cellStyle name="Percent 11 2" xfId="210"/>
    <cellStyle name="Percent 12" xfId="211"/>
    <cellStyle name="Percent 12 2" xfId="212"/>
    <cellStyle name="Percent 13" xfId="213"/>
    <cellStyle name="Percent 13 2" xfId="214"/>
    <cellStyle name="Percent 14" xfId="215"/>
    <cellStyle name="Percent 14 2" xfId="216"/>
    <cellStyle name="Percent 15" xfId="217"/>
    <cellStyle name="Percent 15 2" xfId="218"/>
    <cellStyle name="Percent 16" xfId="219"/>
    <cellStyle name="Percent 16 2" xfId="220"/>
    <cellStyle name="Percent 17" xfId="221"/>
    <cellStyle name="Percent 17 2" xfId="222"/>
    <cellStyle name="Percent 18" xfId="223"/>
    <cellStyle name="Percent 18 2" xfId="224"/>
    <cellStyle name="Percent 19" xfId="225"/>
    <cellStyle name="Percent 19 2" xfId="226"/>
    <cellStyle name="Percent 2" xfId="227"/>
    <cellStyle name="Percent 2 2" xfId="228"/>
    <cellStyle name="Percent 20" xfId="229"/>
    <cellStyle name="Percent 20 2" xfId="230"/>
    <cellStyle name="Percent 21" xfId="231"/>
    <cellStyle name="Percent 21 2" xfId="232"/>
    <cellStyle name="Percent 22" xfId="233"/>
    <cellStyle name="Percent 22 2" xfId="234"/>
    <cellStyle name="Percent 23" xfId="235"/>
    <cellStyle name="Percent 23 2" xfId="236"/>
    <cellStyle name="Percent 24" xfId="237"/>
    <cellStyle name="Percent 24 2" xfId="238"/>
    <cellStyle name="Percent 25" xfId="239"/>
    <cellStyle name="Percent 25 2" xfId="240"/>
    <cellStyle name="Percent 26" xfId="241"/>
    <cellStyle name="Percent 26 2" xfId="242"/>
    <cellStyle name="Percent 27" xfId="243"/>
    <cellStyle name="Percent 27 2" xfId="244"/>
    <cellStyle name="Percent 28" xfId="245"/>
    <cellStyle name="Percent 28 2" xfId="246"/>
    <cellStyle name="Percent 29" xfId="247"/>
    <cellStyle name="Percent 29 2" xfId="248"/>
    <cellStyle name="Percent 3" xfId="249"/>
    <cellStyle name="Percent 3 2" xfId="250"/>
    <cellStyle name="Percent 30" xfId="251"/>
    <cellStyle name="Percent 30 2" xfId="252"/>
    <cellStyle name="Percent 31" xfId="253"/>
    <cellStyle name="Percent 31 2" xfId="254"/>
    <cellStyle name="Percent 32" xfId="255"/>
    <cellStyle name="Percent 32 2" xfId="256"/>
    <cellStyle name="Percent 33" xfId="257"/>
    <cellStyle name="Percent 33 2" xfId="258"/>
    <cellStyle name="Percent 34" xfId="259"/>
    <cellStyle name="Percent 4" xfId="260"/>
    <cellStyle name="Percent 4 2" xfId="261"/>
    <cellStyle name="Percent 5" xfId="262"/>
    <cellStyle name="Percent 5 2" xfId="263"/>
    <cellStyle name="Percent 6" xfId="264"/>
    <cellStyle name="Percent 6 2" xfId="265"/>
    <cellStyle name="Percent 7" xfId="266"/>
    <cellStyle name="Percent 7 2" xfId="267"/>
    <cellStyle name="Percent 8" xfId="268"/>
    <cellStyle name="Percent 8 2" xfId="269"/>
    <cellStyle name="Percent 9" xfId="270"/>
    <cellStyle name="Percent 9 2" xfId="271"/>
    <cellStyle name="Percent" xfId="272"/>
    <cellStyle name="Postotak 2" xfId="273"/>
    <cellStyle name="Povezana ćelija" xfId="274"/>
    <cellStyle name="Followed Hyperlink" xfId="275"/>
    <cellStyle name="Provjera ćelije" xfId="276"/>
    <cellStyle name="Stil 1" xfId="277"/>
    <cellStyle name="Style 1" xfId="278"/>
    <cellStyle name="Tekst objašnjenja" xfId="279"/>
    <cellStyle name="Tekst upozorenja" xfId="280"/>
    <cellStyle name="Total" xfId="281"/>
    <cellStyle name="Ukupni zbroj" xfId="282"/>
    <cellStyle name="Unos" xfId="283"/>
    <cellStyle name="Currency" xfId="284"/>
    <cellStyle name="Currency [0]" xfId="285"/>
    <cellStyle name="Valuta 2" xfId="286"/>
    <cellStyle name="Comma" xfId="287"/>
    <cellStyle name="Comma [0]" xfId="288"/>
    <cellStyle name="Zarez 2" xfId="289"/>
    <cellStyle name="Zarez 3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I62"/>
  <sheetViews>
    <sheetView tabSelected="1" zoomScale="148" zoomScaleNormal="148" workbookViewId="0" topLeftCell="A1">
      <selection activeCell="G7" sqref="G7"/>
    </sheetView>
  </sheetViews>
  <sheetFormatPr defaultColWidth="9.140625" defaultRowHeight="12.75"/>
  <cols>
    <col min="1" max="1" width="5.7109375" style="26" customWidth="1"/>
    <col min="2" max="2" width="45.7109375" style="4" customWidth="1"/>
    <col min="3" max="3" width="12.7109375" style="19" customWidth="1"/>
    <col min="4" max="4" width="12.7109375" style="6" customWidth="1"/>
    <col min="5" max="5" width="15.140625" style="6" customWidth="1"/>
    <col min="6" max="6" width="2.7109375" style="7" customWidth="1"/>
    <col min="7" max="7" width="20.57421875" style="8" customWidth="1"/>
    <col min="8" max="8" width="2.8515625" style="8" customWidth="1"/>
    <col min="9" max="16384" width="9.140625" style="8" customWidth="1"/>
  </cols>
  <sheetData>
    <row r="1" spans="1:6" ht="15">
      <c r="A1" s="25"/>
      <c r="B1" s="8"/>
      <c r="C1" s="8"/>
      <c r="D1" s="10"/>
      <c r="E1" s="11"/>
      <c r="F1" s="9"/>
    </row>
    <row r="2" spans="1:6" ht="15">
      <c r="A2" s="23"/>
      <c r="B2" s="27" t="s">
        <v>20</v>
      </c>
      <c r="C2" s="28"/>
      <c r="D2" s="29"/>
      <c r="E2" s="29"/>
      <c r="F2" s="9"/>
    </row>
    <row r="3" ht="15.75" thickBot="1"/>
    <row r="4" spans="1:5" ht="30.75" thickBot="1">
      <c r="A4" s="31"/>
      <c r="B4" s="44" t="s">
        <v>9</v>
      </c>
      <c r="C4" s="32" t="s">
        <v>0</v>
      </c>
      <c r="D4" s="33" t="s">
        <v>61</v>
      </c>
      <c r="E4" s="34" t="s">
        <v>62</v>
      </c>
    </row>
    <row r="5" spans="1:9" s="7" customFormat="1" ht="15.75" thickBot="1">
      <c r="A5" s="45" t="s">
        <v>21</v>
      </c>
      <c r="B5" s="46" t="s">
        <v>33</v>
      </c>
      <c r="C5" s="47">
        <v>1</v>
      </c>
      <c r="D5" s="56"/>
      <c r="E5" s="57">
        <f>C5*D5</f>
        <v>0</v>
      </c>
      <c r="G5" s="8"/>
      <c r="I5" s="13"/>
    </row>
    <row r="6" spans="1:9" s="7" customFormat="1" ht="33" customHeight="1" thickBot="1">
      <c r="A6" s="48"/>
      <c r="B6" s="49" t="s">
        <v>54</v>
      </c>
      <c r="C6" s="50"/>
      <c r="D6" s="58"/>
      <c r="E6" s="59"/>
      <c r="G6" s="8"/>
      <c r="I6" s="13"/>
    </row>
    <row r="7" spans="1:9" s="7" customFormat="1" ht="15.75" thickBot="1">
      <c r="A7" s="45" t="s">
        <v>22</v>
      </c>
      <c r="B7" s="46" t="s">
        <v>35</v>
      </c>
      <c r="C7" s="47">
        <v>1</v>
      </c>
      <c r="D7" s="56"/>
      <c r="E7" s="57">
        <f>C7*D7</f>
        <v>0</v>
      </c>
      <c r="G7" s="8"/>
      <c r="I7" s="13"/>
    </row>
    <row r="8" spans="1:9" s="7" customFormat="1" ht="44.25" customHeight="1" thickBot="1">
      <c r="A8" s="48"/>
      <c r="B8" s="49" t="s">
        <v>46</v>
      </c>
      <c r="C8" s="50"/>
      <c r="D8" s="58"/>
      <c r="E8" s="59"/>
      <c r="G8" s="8"/>
      <c r="I8" s="13"/>
    </row>
    <row r="9" spans="1:9" s="7" customFormat="1" ht="15.75" thickBot="1">
      <c r="A9" s="45" t="s">
        <v>23</v>
      </c>
      <c r="B9" s="46" t="s">
        <v>13</v>
      </c>
      <c r="C9" s="47">
        <v>1</v>
      </c>
      <c r="D9" s="56"/>
      <c r="E9" s="57">
        <f>C9*D9</f>
        <v>0</v>
      </c>
      <c r="G9" s="8"/>
      <c r="I9" s="1"/>
    </row>
    <row r="10" spans="1:9" s="7" customFormat="1" ht="53.25" customHeight="1" thickBot="1">
      <c r="A10" s="48"/>
      <c r="B10" s="49" t="s">
        <v>53</v>
      </c>
      <c r="C10" s="50"/>
      <c r="D10" s="58"/>
      <c r="E10" s="59"/>
      <c r="G10" s="8"/>
      <c r="I10" s="13"/>
    </row>
    <row r="11" spans="1:9" s="7" customFormat="1" ht="15.75" thickBot="1">
      <c r="A11" s="45" t="s">
        <v>24</v>
      </c>
      <c r="B11" s="46" t="s">
        <v>14</v>
      </c>
      <c r="C11" s="47">
        <v>1</v>
      </c>
      <c r="D11" s="56"/>
      <c r="E11" s="57">
        <f aca="true" t="shared" si="0" ref="E11:E17">C11*D11</f>
        <v>0</v>
      </c>
      <c r="G11" s="8"/>
      <c r="I11" s="13"/>
    </row>
    <row r="12" spans="1:9" s="7" customFormat="1" ht="46.5" customHeight="1" thickBot="1">
      <c r="A12" s="51"/>
      <c r="B12" s="49" t="s">
        <v>34</v>
      </c>
      <c r="C12" s="50"/>
      <c r="D12" s="58"/>
      <c r="E12" s="59"/>
      <c r="G12" s="8"/>
      <c r="I12" s="13"/>
    </row>
    <row r="13" spans="1:9" s="7" customFormat="1" ht="15.75" thickBot="1">
      <c r="A13" s="52" t="s">
        <v>25</v>
      </c>
      <c r="B13" s="46" t="s">
        <v>47</v>
      </c>
      <c r="C13" s="47">
        <v>1</v>
      </c>
      <c r="D13" s="56"/>
      <c r="E13" s="57">
        <f t="shared" si="0"/>
        <v>0</v>
      </c>
      <c r="G13" s="8"/>
      <c r="I13" s="13"/>
    </row>
    <row r="14" spans="1:9" s="7" customFormat="1" ht="35.25" customHeight="1" thickBot="1">
      <c r="A14" s="51"/>
      <c r="B14" s="53" t="s">
        <v>48</v>
      </c>
      <c r="C14" s="50"/>
      <c r="D14" s="58"/>
      <c r="E14" s="59"/>
      <c r="G14" s="8"/>
      <c r="I14" s="13"/>
    </row>
    <row r="15" spans="1:9" s="7" customFormat="1" ht="15.75" thickBot="1">
      <c r="A15" s="52" t="s">
        <v>26</v>
      </c>
      <c r="B15" s="46" t="s">
        <v>36</v>
      </c>
      <c r="C15" s="47">
        <v>1</v>
      </c>
      <c r="D15" s="56"/>
      <c r="E15" s="57">
        <f t="shared" si="0"/>
        <v>0</v>
      </c>
      <c r="G15" s="8"/>
      <c r="I15" s="13"/>
    </row>
    <row r="16" spans="1:9" s="7" customFormat="1" ht="45.75" thickBot="1">
      <c r="A16" s="51"/>
      <c r="B16" s="49" t="s">
        <v>49</v>
      </c>
      <c r="C16" s="50"/>
      <c r="D16" s="58"/>
      <c r="E16" s="59"/>
      <c r="G16" s="8"/>
      <c r="I16" s="13"/>
    </row>
    <row r="17" spans="1:9" s="7" customFormat="1" ht="15.75" thickBot="1">
      <c r="A17" s="52" t="s">
        <v>27</v>
      </c>
      <c r="B17" s="46" t="s">
        <v>15</v>
      </c>
      <c r="C17" s="47">
        <v>1</v>
      </c>
      <c r="D17" s="56"/>
      <c r="E17" s="57">
        <f t="shared" si="0"/>
        <v>0</v>
      </c>
      <c r="G17" s="8"/>
      <c r="I17" s="13"/>
    </row>
    <row r="18" spans="1:9" s="7" customFormat="1" ht="30.75" thickBot="1">
      <c r="A18" s="51"/>
      <c r="B18" s="49" t="s">
        <v>37</v>
      </c>
      <c r="C18" s="50"/>
      <c r="D18" s="58"/>
      <c r="E18" s="59"/>
      <c r="G18" s="8"/>
      <c r="I18" s="13"/>
    </row>
    <row r="19" spans="1:9" s="7" customFormat="1" ht="15.75" thickBot="1">
      <c r="A19" s="52" t="s">
        <v>28</v>
      </c>
      <c r="B19" s="46" t="s">
        <v>16</v>
      </c>
      <c r="C19" s="47">
        <v>1</v>
      </c>
      <c r="D19" s="56"/>
      <c r="E19" s="57">
        <f>C19*D19</f>
        <v>0</v>
      </c>
      <c r="G19" s="8"/>
      <c r="I19" s="13"/>
    </row>
    <row r="20" spans="1:9" s="7" customFormat="1" ht="34.5" customHeight="1" thickBot="1">
      <c r="A20" s="51"/>
      <c r="B20" s="49" t="s">
        <v>52</v>
      </c>
      <c r="C20" s="50"/>
      <c r="D20" s="58"/>
      <c r="E20" s="59"/>
      <c r="G20" s="8"/>
      <c r="I20" s="13"/>
    </row>
    <row r="21" spans="1:9" ht="15.75" thickBot="1">
      <c r="A21" s="45" t="s">
        <v>29</v>
      </c>
      <c r="B21" s="46" t="s">
        <v>4</v>
      </c>
      <c r="C21" s="47">
        <v>1</v>
      </c>
      <c r="D21" s="56"/>
      <c r="E21" s="57">
        <f>C21*D21</f>
        <v>0</v>
      </c>
      <c r="G21" s="22"/>
      <c r="I21" s="21"/>
    </row>
    <row r="22" spans="1:5" ht="30.75" thickBot="1">
      <c r="A22" s="54"/>
      <c r="B22" s="49" t="s">
        <v>45</v>
      </c>
      <c r="C22" s="50"/>
      <c r="D22" s="58"/>
      <c r="E22" s="59"/>
    </row>
    <row r="23" spans="1:9" ht="15.75" thickBot="1">
      <c r="A23" s="45" t="s">
        <v>30</v>
      </c>
      <c r="B23" s="46" t="s">
        <v>7</v>
      </c>
      <c r="C23" s="47">
        <v>2</v>
      </c>
      <c r="D23" s="56"/>
      <c r="E23" s="57">
        <f>C23*D23</f>
        <v>0</v>
      </c>
      <c r="I23" s="21"/>
    </row>
    <row r="24" spans="1:5" ht="30.75" thickBot="1">
      <c r="A24" s="54"/>
      <c r="B24" s="49" t="s">
        <v>51</v>
      </c>
      <c r="C24" s="50"/>
      <c r="D24" s="58"/>
      <c r="E24" s="59"/>
    </row>
    <row r="25" spans="1:9" ht="15.75" thickBot="1">
      <c r="A25" s="45" t="s">
        <v>31</v>
      </c>
      <c r="B25" s="46" t="s">
        <v>10</v>
      </c>
      <c r="C25" s="47">
        <v>2</v>
      </c>
      <c r="D25" s="56"/>
      <c r="E25" s="57">
        <f>C25*D25</f>
        <v>0</v>
      </c>
      <c r="I25" s="2"/>
    </row>
    <row r="26" spans="1:5" ht="60.75" thickBot="1">
      <c r="A26" s="48"/>
      <c r="B26" s="49" t="s">
        <v>50</v>
      </c>
      <c r="C26" s="50"/>
      <c r="D26" s="58"/>
      <c r="E26" s="59"/>
    </row>
    <row r="27" spans="1:9" ht="15.75" thickBot="1">
      <c r="A27" s="45" t="s">
        <v>32</v>
      </c>
      <c r="B27" s="46" t="s">
        <v>8</v>
      </c>
      <c r="C27" s="47">
        <v>1</v>
      </c>
      <c r="D27" s="56"/>
      <c r="E27" s="57">
        <f>C27*D27</f>
        <v>0</v>
      </c>
      <c r="I27" s="21"/>
    </row>
    <row r="28" spans="1:5" ht="30.75" thickBot="1">
      <c r="A28" s="48"/>
      <c r="B28" s="49" t="s">
        <v>38</v>
      </c>
      <c r="C28" s="50"/>
      <c r="D28" s="58"/>
      <c r="E28" s="59"/>
    </row>
    <row r="29" spans="1:9" ht="15.75" thickBot="1">
      <c r="A29" s="45" t="s">
        <v>60</v>
      </c>
      <c r="B29" s="46" t="s">
        <v>11</v>
      </c>
      <c r="C29" s="47">
        <v>2</v>
      </c>
      <c r="D29" s="56"/>
      <c r="E29" s="57">
        <f>C29*D29</f>
        <v>0</v>
      </c>
      <c r="I29" s="21"/>
    </row>
    <row r="30" spans="1:5" ht="30.75" thickBot="1">
      <c r="A30" s="48"/>
      <c r="B30" s="49" t="s">
        <v>55</v>
      </c>
      <c r="C30" s="50"/>
      <c r="D30" s="58"/>
      <c r="E30" s="59"/>
    </row>
    <row r="31" spans="1:9" ht="15.75" thickBot="1">
      <c r="A31" s="45" t="s">
        <v>39</v>
      </c>
      <c r="B31" s="46" t="s">
        <v>12</v>
      </c>
      <c r="C31" s="47">
        <v>2</v>
      </c>
      <c r="D31" s="56"/>
      <c r="E31" s="57">
        <f>C31*D31</f>
        <v>0</v>
      </c>
      <c r="I31" s="21"/>
    </row>
    <row r="32" spans="1:5" ht="15.75" thickBot="1">
      <c r="A32" s="48"/>
      <c r="B32" s="49" t="s">
        <v>56</v>
      </c>
      <c r="C32" s="50"/>
      <c r="D32" s="58"/>
      <c r="E32" s="59"/>
    </row>
    <row r="33" spans="1:9" ht="15.75" thickBot="1">
      <c r="A33" s="45" t="s">
        <v>40</v>
      </c>
      <c r="B33" s="46" t="s">
        <v>17</v>
      </c>
      <c r="C33" s="47">
        <v>1</v>
      </c>
      <c r="D33" s="56"/>
      <c r="E33" s="57">
        <f>C33*D33</f>
        <v>0</v>
      </c>
      <c r="I33" s="2"/>
    </row>
    <row r="34" spans="1:5" ht="34.5" customHeight="1" thickBot="1">
      <c r="A34" s="48"/>
      <c r="B34" s="49" t="s">
        <v>57</v>
      </c>
      <c r="C34" s="50"/>
      <c r="D34" s="58"/>
      <c r="E34" s="59"/>
    </row>
    <row r="35" spans="1:9" ht="15.75" thickBot="1">
      <c r="A35" s="45" t="s">
        <v>41</v>
      </c>
      <c r="B35" s="46" t="s">
        <v>18</v>
      </c>
      <c r="C35" s="47">
        <v>1</v>
      </c>
      <c r="D35" s="56"/>
      <c r="E35" s="57">
        <f>C35*D35</f>
        <v>0</v>
      </c>
      <c r="I35" s="2"/>
    </row>
    <row r="36" spans="1:5" ht="30.75" thickBot="1">
      <c r="A36" s="48"/>
      <c r="B36" s="49" t="s">
        <v>58</v>
      </c>
      <c r="C36" s="50"/>
      <c r="D36" s="58"/>
      <c r="E36" s="59"/>
    </row>
    <row r="37" spans="1:9" ht="15.75" thickBot="1">
      <c r="A37" s="45" t="s">
        <v>42</v>
      </c>
      <c r="B37" s="46" t="s">
        <v>19</v>
      </c>
      <c r="C37" s="47">
        <v>2</v>
      </c>
      <c r="D37" s="56"/>
      <c r="E37" s="57">
        <f>C37*D37</f>
        <v>0</v>
      </c>
      <c r="I37" s="2"/>
    </row>
    <row r="38" spans="1:5" ht="45.75" thickBot="1">
      <c r="A38" s="48"/>
      <c r="B38" s="49" t="s">
        <v>59</v>
      </c>
      <c r="C38" s="50"/>
      <c r="D38" s="58"/>
      <c r="E38" s="59"/>
    </row>
    <row r="39" spans="1:5" ht="15.75" thickBot="1">
      <c r="A39" s="45" t="s">
        <v>43</v>
      </c>
      <c r="B39" s="55" t="s">
        <v>5</v>
      </c>
      <c r="C39" s="47">
        <v>1</v>
      </c>
      <c r="D39" s="56"/>
      <c r="E39" s="57">
        <f>C39*D39</f>
        <v>0</v>
      </c>
    </row>
    <row r="40" spans="1:7" ht="15.75" thickBot="1">
      <c r="A40" s="45" t="s">
        <v>44</v>
      </c>
      <c r="B40" s="55" t="s">
        <v>6</v>
      </c>
      <c r="C40" s="47">
        <v>1</v>
      </c>
      <c r="D40" s="56"/>
      <c r="E40" s="57">
        <f>C40*D40</f>
        <v>0</v>
      </c>
      <c r="G40" s="24"/>
    </row>
    <row r="41" spans="1:7" ht="4.5" customHeight="1" thickBot="1">
      <c r="A41" s="30"/>
      <c r="B41" s="37"/>
      <c r="C41" s="35"/>
      <c r="D41" s="58"/>
      <c r="E41" s="59"/>
      <c r="G41" s="22"/>
    </row>
    <row r="42" spans="1:7" ht="18.75">
      <c r="A42" s="36"/>
      <c r="B42" s="41" t="s">
        <v>1</v>
      </c>
      <c r="C42" s="38"/>
      <c r="D42" s="60"/>
      <c r="E42" s="61">
        <f>SUM(E5:E40)</f>
        <v>0</v>
      </c>
      <c r="G42" s="15"/>
    </row>
    <row r="43" spans="1:7" ht="18.75">
      <c r="A43" s="36"/>
      <c r="B43" s="43" t="s">
        <v>2</v>
      </c>
      <c r="C43" s="39"/>
      <c r="D43" s="62"/>
      <c r="E43" s="63">
        <f>0.25*E42</f>
        <v>0</v>
      </c>
      <c r="G43" s="15"/>
    </row>
    <row r="44" spans="1:7" ht="19.5" thickBot="1">
      <c r="A44" s="36"/>
      <c r="B44" s="42" t="s">
        <v>3</v>
      </c>
      <c r="C44" s="40"/>
      <c r="D44" s="64"/>
      <c r="E44" s="65">
        <f>SUM(E42:E43)</f>
        <v>0</v>
      </c>
      <c r="G44" s="15"/>
    </row>
    <row r="45" spans="3:7" ht="15">
      <c r="C45" s="5"/>
      <c r="E45" s="14"/>
      <c r="G45" s="15"/>
    </row>
    <row r="46" spans="3:6" ht="15">
      <c r="C46" s="16"/>
      <c r="E46" s="17"/>
      <c r="F46" s="18"/>
    </row>
    <row r="47" spans="3:7" ht="15">
      <c r="C47" s="16"/>
      <c r="E47" s="17"/>
      <c r="F47" s="18"/>
      <c r="G47" s="22"/>
    </row>
    <row r="48" spans="3:7" ht="15">
      <c r="C48" s="16"/>
      <c r="E48" s="17"/>
      <c r="F48" s="18"/>
      <c r="G48" s="22"/>
    </row>
    <row r="49" spans="3:7" ht="15">
      <c r="C49" s="16"/>
      <c r="E49" s="17"/>
      <c r="F49" s="18"/>
      <c r="G49" s="22"/>
    </row>
    <row r="50" spans="3:6" ht="15">
      <c r="C50" s="16"/>
      <c r="E50" s="17"/>
      <c r="F50" s="18"/>
    </row>
    <row r="51" spans="3:6" ht="15">
      <c r="C51" s="16"/>
      <c r="E51" s="17"/>
      <c r="F51" s="18"/>
    </row>
    <row r="52" spans="5:7" ht="15">
      <c r="E52" s="12"/>
      <c r="G52" s="20"/>
    </row>
    <row r="57" ht="15">
      <c r="B57" s="3"/>
    </row>
    <row r="58" ht="15">
      <c r="B58" s="3"/>
    </row>
    <row r="59" ht="15">
      <c r="B59" s="3"/>
    </row>
    <row r="60" ht="15">
      <c r="B60" s="3"/>
    </row>
    <row r="61" ht="15">
      <c r="B61" s="3"/>
    </row>
    <row r="62" ht="15">
      <c r="B62" s="3"/>
    </row>
  </sheetData>
  <sheetProtection password="CB6C" sheet="1"/>
  <printOptions/>
  <pageMargins left="0.7874015748031497" right="0.3937007874015748" top="0.5905511811023623" bottom="0.7874015748031497" header="0.5118110236220472" footer="0.6299212598425197"/>
  <pageSetup horizontalDpi="600" verticalDpi="600" orientation="portrait" paperSize="9" r:id="rId1"/>
  <headerFooter alignWithMargins="0">
    <oddFooter>&amp;R&amp;"Arial,Podebljano"&amp;8&amp;P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&amp; Co...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Niksic</dc:creator>
  <cp:keywords/>
  <dc:description/>
  <cp:lastModifiedBy>Maja Zeba</cp:lastModifiedBy>
  <cp:lastPrinted>2023-09-25T09:44:12Z</cp:lastPrinted>
  <dcterms:created xsi:type="dcterms:W3CDTF">1999-08-19T19:44:11Z</dcterms:created>
  <dcterms:modified xsi:type="dcterms:W3CDTF">2023-11-13T10:25:53Z</dcterms:modified>
  <cp:category/>
  <cp:version/>
  <cp:contentType/>
  <cp:contentStatus/>
</cp:coreProperties>
</file>