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so0\OneDrive\Dokumenti\Nabava 2024\12_UO za proračun, financije i JN\4-24JDN - Elek. komunik. usluge - internet\"/>
    </mc:Choice>
  </mc:AlternateContent>
  <xr:revisionPtr revIDLastSave="0" documentId="13_ncr:1_{BCD8EFF2-67D1-42D8-9256-CB179EFEFD36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heet1" sheetId="1" r:id="rId1"/>
  </sheets>
  <definedNames>
    <definedName name="_Hlk120009580" localSheetId="0">Sheet1!$A$26</definedName>
    <definedName name="_Hlk122348999" localSheetId="0">Sheet1!$A$4</definedName>
    <definedName name="OLE_LINK1" localSheetId="0">Sheet1!$A$10</definedName>
    <definedName name="OLE_LINK23" localSheetId="0">Sheet1!$A$5</definedName>
    <definedName name="OLE_LINK37" localSheetId="0">Sheet1!$B$5</definedName>
    <definedName name="OLE_LINK38" localSheetId="0">Sheet1!$B$7</definedName>
    <definedName name="OLE_LINK39" localSheetId="0">Sheet1!$A$24</definedName>
    <definedName name="OLE_LINK40" localSheetId="0">Sheet1!$A$9</definedName>
    <definedName name="OLE_LINK42" localSheetId="0">Sheet1!$A$19</definedName>
    <definedName name="OLE_LINK45" localSheetId="0">Sheet1!$B$4</definedName>
    <definedName name="OLE_LINK46" localSheetId="0">Sheet1!$B$8</definedName>
    <definedName name="OLE_LINK57" localSheetId="0">Sheet1!$A$12</definedName>
    <definedName name="OLE_LINK60" localSheetId="0">Sheet1!$A$13</definedName>
    <definedName name="OLE_LINK61" localSheetId="0">Sheet1!$B$13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19" i="1"/>
  <c r="G19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4" i="1"/>
  <c r="F4" i="1" s="1"/>
  <c r="F14" i="1" l="1"/>
  <c r="E33" i="1" s="1"/>
  <c r="G29" i="1"/>
  <c r="E34" i="1" s="1"/>
  <c r="F29" i="1"/>
  <c r="C34" i="1" s="1"/>
  <c r="E14" i="1"/>
  <c r="C33" i="1" s="1"/>
  <c r="E35" i="1" l="1"/>
  <c r="C35" i="1"/>
</calcChain>
</file>

<file path=xl/sharedStrings.xml><?xml version="1.0" encoding="utf-8"?>
<sst xmlns="http://schemas.openxmlformats.org/spreadsheetml/2006/main" count="76" uniqueCount="43">
  <si>
    <t>USLUGA</t>
  </si>
  <si>
    <t>Broj priključaka</t>
  </si>
  <si>
    <t>Ukupna cijena (bez PDV-a)</t>
  </si>
  <si>
    <t>a</t>
  </si>
  <si>
    <t>b</t>
  </si>
  <si>
    <t>c</t>
  </si>
  <si>
    <t>Broj mjeseci</t>
  </si>
  <si>
    <t>d</t>
  </si>
  <si>
    <t>f</t>
  </si>
  <si>
    <t>Jedinična cijena bez PDV-a (EUR)</t>
  </si>
  <si>
    <t>c = a * b</t>
  </si>
  <si>
    <t>e = a *  b * c</t>
  </si>
  <si>
    <t>REKAPITULACIJA</t>
  </si>
  <si>
    <t>UKUPNO bez PDV-a</t>
  </si>
  <si>
    <t>UKUPNO s PDV-om</t>
  </si>
  <si>
    <t>SVEUKUPNO:</t>
  </si>
  <si>
    <t>M.P.</t>
  </si>
  <si>
    <t>Ime i prezime ovlaštene osobe</t>
  </si>
  <si>
    <t>Potpis ovlaštene osobe</t>
  </si>
  <si>
    <t>1.	PRIKLJUČNA PRISTOJBA ZA USLUGE PRISTUPA INTERNETU I VPN PRISTUPU</t>
  </si>
  <si>
    <t>Kapacitet</t>
  </si>
  <si>
    <t>Pristup Internetu s neograničenim prometom</t>
  </si>
  <si>
    <t>100 Mbit/s /100 Mbit/s</t>
  </si>
  <si>
    <t>50 Mbit/s / 50 Mbit/s</t>
  </si>
  <si>
    <t>4 Mbit/s / 512 kbp/s</t>
  </si>
  <si>
    <t>IP-VPN pristup s neograničenim prometom</t>
  </si>
  <si>
    <t>50 Mbit/s /50 Mbit/s</t>
  </si>
  <si>
    <t>60 Mbit/s / 10 Mbit/s</t>
  </si>
  <si>
    <t>20 Mbit/s / 20 Mbit/s</t>
  </si>
  <si>
    <t>IP-VPN pristup s neograničenim prometom putem 3G/4G mreže</t>
  </si>
  <si>
    <t>3G/4G</t>
  </si>
  <si>
    <t>Ukupna cijena             (bez PDV-a)</t>
  </si>
  <si>
    <t>Ukupna cijena                    (s PDV-om)</t>
  </si>
  <si>
    <t>UKUPNO PRIKLJUČNA PRISTOJBA ZA USLUGE PRISTUPA INTERNETU I VPN PRISTUPU:</t>
  </si>
  <si>
    <t>2.	MJESEČNA NAKNADA ZA USLUGE PRISTUPA INTERNETU I VPN PRISTUPU</t>
  </si>
  <si>
    <t>IP-VPN pristup  s neograničenim prometom</t>
  </si>
  <si>
    <t>Ukupna cijena             (s PDV-om)</t>
  </si>
  <si>
    <t>UKUPNO MJESEČNA NAKNADA ZA USLUGE PRISTUPA INTERNETU I VPN PRISTUPU:</t>
  </si>
  <si>
    <t>USLUGE</t>
  </si>
  <si>
    <t>1. Priključna pristojba za usluge pristupa internetu i VPN pristupu</t>
  </si>
  <si>
    <t>2. Mjesečna naknada za usluge pristupa internetu i VPN pristupu</t>
  </si>
  <si>
    <t>300 Mbit/s /300 Mbit/s</t>
  </si>
  <si>
    <t>150 Mbit/s / 20 Mbit/s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</si>
</sst>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_-* #,##0.00\ [$€-1]_-;\-* #,##0.00\ [$€-1]_-;_-* &quot;-&quot;??\ [$€-1]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i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8"/>
      <name val="Calibri"/>
      <family val="2"/>
      <scheme val="minor"/>
    </font>
    <font>
      <sz val="8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165" fontId="3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3" borderId="1" xfId="0" applyNumberFormat="1" applyFont="1" applyFill="1" applyBorder="1" applyAlignment="1" applyProtection="1">
      <alignment horizontal="right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165" fontId="5" fillId="3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right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view="pageLayout" zoomScale="80" zoomScaleNormal="100" zoomScalePageLayoutView="80" workbookViewId="0">
      <selection activeCell="N19" sqref="N19"/>
    </sheetView>
  </sheetViews>
  <sheetFormatPr defaultRowHeight="14.25" x14ac:dyDescent="0.2"/>
  <cols>
    <col min="1" max="1" width="41" style="2" customWidth="1"/>
    <col min="2" max="2" width="21.28515625" style="2" customWidth="1"/>
    <col min="3" max="3" width="12.42578125" style="2" customWidth="1"/>
    <col min="4" max="4" width="12.5703125" style="2" customWidth="1"/>
    <col min="5" max="5" width="15.5703125" style="2" customWidth="1"/>
    <col min="6" max="6" width="14.28515625" style="2" customWidth="1"/>
    <col min="7" max="7" width="16.5703125" style="2" customWidth="1"/>
    <col min="8" max="8" width="16.28515625" style="2" customWidth="1"/>
    <col min="9" max="16384" width="9.140625" style="2"/>
  </cols>
  <sheetData>
    <row r="1" spans="1:7" ht="21.75" customHeight="1" x14ac:dyDescent="0.2">
      <c r="A1" s="20" t="s">
        <v>19</v>
      </c>
      <c r="B1" s="20"/>
      <c r="C1" s="20"/>
      <c r="D1" s="20"/>
      <c r="E1" s="20"/>
      <c r="F1" s="20"/>
      <c r="G1" s="20"/>
    </row>
    <row r="2" spans="1:7" ht="38.25" x14ac:dyDescent="0.2">
      <c r="A2" s="19" t="s">
        <v>0</v>
      </c>
      <c r="B2" s="19" t="s">
        <v>20</v>
      </c>
      <c r="C2" s="3" t="s">
        <v>1</v>
      </c>
      <c r="D2" s="3" t="s">
        <v>9</v>
      </c>
      <c r="E2" s="3" t="s">
        <v>31</v>
      </c>
      <c r="F2" s="3" t="s">
        <v>32</v>
      </c>
      <c r="G2" s="1"/>
    </row>
    <row r="3" spans="1:7" x14ac:dyDescent="0.2">
      <c r="A3" s="19"/>
      <c r="B3" s="19"/>
      <c r="C3" s="4" t="s">
        <v>3</v>
      </c>
      <c r="D3" s="4" t="s">
        <v>4</v>
      </c>
      <c r="E3" s="4" t="s">
        <v>10</v>
      </c>
      <c r="F3" s="4" t="s">
        <v>7</v>
      </c>
      <c r="G3" s="1"/>
    </row>
    <row r="4" spans="1:7" x14ac:dyDescent="0.2">
      <c r="A4" s="10" t="s">
        <v>21</v>
      </c>
      <c r="B4" s="5" t="s">
        <v>41</v>
      </c>
      <c r="C4" s="5">
        <v>1</v>
      </c>
      <c r="D4" s="11">
        <v>0</v>
      </c>
      <c r="E4" s="11">
        <f>C4*D4</f>
        <v>0</v>
      </c>
      <c r="F4" s="11">
        <f>E4*1.25</f>
        <v>0</v>
      </c>
      <c r="G4" s="1"/>
    </row>
    <row r="5" spans="1:7" x14ac:dyDescent="0.2">
      <c r="A5" s="9" t="s">
        <v>21</v>
      </c>
      <c r="B5" s="5" t="s">
        <v>22</v>
      </c>
      <c r="C5" s="5">
        <v>1</v>
      </c>
      <c r="D5" s="11">
        <v>0</v>
      </c>
      <c r="E5" s="11">
        <f t="shared" ref="E5:E13" si="0">C5*D5</f>
        <v>0</v>
      </c>
      <c r="F5" s="11">
        <f t="shared" ref="F5:F13" si="1">E5*1.25</f>
        <v>0</v>
      </c>
      <c r="G5" s="1"/>
    </row>
    <row r="6" spans="1:7" x14ac:dyDescent="0.2">
      <c r="A6" s="10" t="s">
        <v>21</v>
      </c>
      <c r="B6" s="5" t="s">
        <v>42</v>
      </c>
      <c r="C6" s="5">
        <v>1</v>
      </c>
      <c r="D6" s="11">
        <v>0</v>
      </c>
      <c r="E6" s="11">
        <f t="shared" si="0"/>
        <v>0</v>
      </c>
      <c r="F6" s="11">
        <f t="shared" si="1"/>
        <v>0</v>
      </c>
      <c r="G6" s="1"/>
    </row>
    <row r="7" spans="1:7" x14ac:dyDescent="0.2">
      <c r="A7" s="9" t="s">
        <v>21</v>
      </c>
      <c r="B7" s="5" t="s">
        <v>23</v>
      </c>
      <c r="C7" s="5">
        <v>1</v>
      </c>
      <c r="D7" s="11">
        <v>0</v>
      </c>
      <c r="E7" s="11">
        <f t="shared" si="0"/>
        <v>0</v>
      </c>
      <c r="F7" s="11">
        <f t="shared" si="1"/>
        <v>0</v>
      </c>
      <c r="G7" s="1"/>
    </row>
    <row r="8" spans="1:7" x14ac:dyDescent="0.2">
      <c r="A8" s="10" t="s">
        <v>21</v>
      </c>
      <c r="B8" s="5" t="s">
        <v>24</v>
      </c>
      <c r="C8" s="5">
        <v>5</v>
      </c>
      <c r="D8" s="11">
        <v>0</v>
      </c>
      <c r="E8" s="11">
        <f t="shared" si="0"/>
        <v>0</v>
      </c>
      <c r="F8" s="11">
        <f t="shared" si="1"/>
        <v>0</v>
      </c>
      <c r="G8" s="1"/>
    </row>
    <row r="9" spans="1:7" x14ac:dyDescent="0.2">
      <c r="A9" s="10" t="s">
        <v>25</v>
      </c>
      <c r="B9" s="5" t="s">
        <v>26</v>
      </c>
      <c r="C9" s="5">
        <v>2</v>
      </c>
      <c r="D9" s="11">
        <v>0</v>
      </c>
      <c r="E9" s="11">
        <f t="shared" si="0"/>
        <v>0</v>
      </c>
      <c r="F9" s="11">
        <f t="shared" si="1"/>
        <v>0</v>
      </c>
      <c r="G9" s="1"/>
    </row>
    <row r="10" spans="1:7" x14ac:dyDescent="0.2">
      <c r="A10" s="10" t="s">
        <v>25</v>
      </c>
      <c r="B10" s="5" t="s">
        <v>27</v>
      </c>
      <c r="C10" s="5">
        <v>2</v>
      </c>
      <c r="D10" s="11">
        <v>0</v>
      </c>
      <c r="E10" s="11">
        <f t="shared" si="0"/>
        <v>0</v>
      </c>
      <c r="F10" s="11">
        <f t="shared" si="1"/>
        <v>0</v>
      </c>
      <c r="G10" s="1"/>
    </row>
    <row r="11" spans="1:7" x14ac:dyDescent="0.2">
      <c r="A11" s="10" t="s">
        <v>25</v>
      </c>
      <c r="B11" s="5" t="s">
        <v>28</v>
      </c>
      <c r="C11" s="5">
        <v>2</v>
      </c>
      <c r="D11" s="11">
        <v>0</v>
      </c>
      <c r="E11" s="11">
        <f t="shared" si="0"/>
        <v>0</v>
      </c>
      <c r="F11" s="11">
        <f t="shared" si="1"/>
        <v>0</v>
      </c>
      <c r="G11" s="1"/>
    </row>
    <row r="12" spans="1:7" x14ac:dyDescent="0.2">
      <c r="A12" s="10" t="s">
        <v>25</v>
      </c>
      <c r="B12" s="5" t="s">
        <v>24</v>
      </c>
      <c r="C12" s="5">
        <v>1</v>
      </c>
      <c r="D12" s="11">
        <v>0</v>
      </c>
      <c r="E12" s="11">
        <f t="shared" si="0"/>
        <v>0</v>
      </c>
      <c r="F12" s="11">
        <f t="shared" si="1"/>
        <v>0</v>
      </c>
      <c r="G12" s="1"/>
    </row>
    <row r="13" spans="1:7" ht="25.5" x14ac:dyDescent="0.2">
      <c r="A13" s="10" t="s">
        <v>29</v>
      </c>
      <c r="B13" s="6" t="s">
        <v>30</v>
      </c>
      <c r="C13" s="5">
        <v>3</v>
      </c>
      <c r="D13" s="11">
        <v>0</v>
      </c>
      <c r="E13" s="11">
        <f t="shared" si="0"/>
        <v>0</v>
      </c>
      <c r="F13" s="11">
        <f t="shared" si="1"/>
        <v>0</v>
      </c>
      <c r="G13" s="1"/>
    </row>
    <row r="14" spans="1:7" x14ac:dyDescent="0.2">
      <c r="A14" s="21" t="s">
        <v>33</v>
      </c>
      <c r="B14" s="21"/>
      <c r="C14" s="21"/>
      <c r="D14" s="21"/>
      <c r="E14" s="12">
        <f>SUM(E4:E13)</f>
        <v>0</v>
      </c>
      <c r="F14" s="12">
        <f>SUM(F4:F13)</f>
        <v>0</v>
      </c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ht="21.75" customHeight="1" x14ac:dyDescent="0.2">
      <c r="A16" s="20" t="s">
        <v>34</v>
      </c>
      <c r="B16" s="20"/>
      <c r="C16" s="20"/>
      <c r="D16" s="20"/>
      <c r="E16" s="20"/>
      <c r="F16" s="20"/>
      <c r="G16" s="20"/>
    </row>
    <row r="17" spans="1:7" ht="25.5" x14ac:dyDescent="0.2">
      <c r="A17" s="19" t="s">
        <v>0</v>
      </c>
      <c r="B17" s="19" t="s">
        <v>20</v>
      </c>
      <c r="C17" s="3" t="s">
        <v>1</v>
      </c>
      <c r="D17" s="3" t="s">
        <v>6</v>
      </c>
      <c r="E17" s="3" t="s">
        <v>9</v>
      </c>
      <c r="F17" s="3" t="s">
        <v>2</v>
      </c>
      <c r="G17" s="3" t="s">
        <v>36</v>
      </c>
    </row>
    <row r="18" spans="1:7" x14ac:dyDescent="0.2">
      <c r="A18" s="19"/>
      <c r="B18" s="19"/>
      <c r="C18" s="4" t="s">
        <v>3</v>
      </c>
      <c r="D18" s="4" t="s">
        <v>4</v>
      </c>
      <c r="E18" s="4" t="s">
        <v>5</v>
      </c>
      <c r="F18" s="4" t="s">
        <v>11</v>
      </c>
      <c r="G18" s="4" t="s">
        <v>8</v>
      </c>
    </row>
    <row r="19" spans="1:7" x14ac:dyDescent="0.2">
      <c r="A19" s="9" t="s">
        <v>21</v>
      </c>
      <c r="B19" s="5" t="s">
        <v>41</v>
      </c>
      <c r="C19" s="5">
        <v>1</v>
      </c>
      <c r="D19" s="5">
        <v>12</v>
      </c>
      <c r="E19" s="11">
        <v>0</v>
      </c>
      <c r="F19" s="13">
        <f>C19*D19*E19</f>
        <v>0</v>
      </c>
      <c r="G19" s="14">
        <f>F19*1.25</f>
        <v>0</v>
      </c>
    </row>
    <row r="20" spans="1:7" x14ac:dyDescent="0.2">
      <c r="A20" s="9" t="s">
        <v>21</v>
      </c>
      <c r="B20" s="5" t="s">
        <v>22</v>
      </c>
      <c r="C20" s="5">
        <v>1</v>
      </c>
      <c r="D20" s="5">
        <v>12</v>
      </c>
      <c r="E20" s="11">
        <v>0</v>
      </c>
      <c r="F20" s="13">
        <f t="shared" ref="F20:F28" si="2">C20*D20*E20</f>
        <v>0</v>
      </c>
      <c r="G20" s="14">
        <f t="shared" ref="G20:G28" si="3">F20*1.25</f>
        <v>0</v>
      </c>
    </row>
    <row r="21" spans="1:7" x14ac:dyDescent="0.2">
      <c r="A21" s="9" t="s">
        <v>21</v>
      </c>
      <c r="B21" s="5" t="s">
        <v>42</v>
      </c>
      <c r="C21" s="5">
        <v>1</v>
      </c>
      <c r="D21" s="5">
        <v>12</v>
      </c>
      <c r="E21" s="11">
        <v>0</v>
      </c>
      <c r="F21" s="13">
        <f t="shared" si="2"/>
        <v>0</v>
      </c>
      <c r="G21" s="14">
        <f t="shared" si="3"/>
        <v>0</v>
      </c>
    </row>
    <row r="22" spans="1:7" x14ac:dyDescent="0.2">
      <c r="A22" s="10" t="s">
        <v>21</v>
      </c>
      <c r="B22" s="5" t="s">
        <v>23</v>
      </c>
      <c r="C22" s="5">
        <v>1</v>
      </c>
      <c r="D22" s="5">
        <v>12</v>
      </c>
      <c r="E22" s="11">
        <v>0</v>
      </c>
      <c r="F22" s="13">
        <f t="shared" si="2"/>
        <v>0</v>
      </c>
      <c r="G22" s="14">
        <f t="shared" si="3"/>
        <v>0</v>
      </c>
    </row>
    <row r="23" spans="1:7" x14ac:dyDescent="0.2">
      <c r="A23" s="10" t="s">
        <v>21</v>
      </c>
      <c r="B23" s="5" t="s">
        <v>24</v>
      </c>
      <c r="C23" s="5">
        <v>5</v>
      </c>
      <c r="D23" s="5">
        <v>12</v>
      </c>
      <c r="E23" s="11">
        <v>0</v>
      </c>
      <c r="F23" s="13">
        <f t="shared" si="2"/>
        <v>0</v>
      </c>
      <c r="G23" s="14">
        <f t="shared" si="3"/>
        <v>0</v>
      </c>
    </row>
    <row r="24" spans="1:7" x14ac:dyDescent="0.2">
      <c r="A24" s="9" t="s">
        <v>35</v>
      </c>
      <c r="B24" s="5" t="s">
        <v>26</v>
      </c>
      <c r="C24" s="5">
        <v>2</v>
      </c>
      <c r="D24" s="5">
        <v>12</v>
      </c>
      <c r="E24" s="11">
        <v>0</v>
      </c>
      <c r="F24" s="13">
        <f t="shared" si="2"/>
        <v>0</v>
      </c>
      <c r="G24" s="14">
        <f t="shared" si="3"/>
        <v>0</v>
      </c>
    </row>
    <row r="25" spans="1:7" x14ac:dyDescent="0.2">
      <c r="A25" s="10" t="s">
        <v>35</v>
      </c>
      <c r="B25" s="5" t="s">
        <v>27</v>
      </c>
      <c r="C25" s="5">
        <v>2</v>
      </c>
      <c r="D25" s="5">
        <v>12</v>
      </c>
      <c r="E25" s="11">
        <v>0</v>
      </c>
      <c r="F25" s="13">
        <f t="shared" si="2"/>
        <v>0</v>
      </c>
      <c r="G25" s="14">
        <f t="shared" si="3"/>
        <v>0</v>
      </c>
    </row>
    <row r="26" spans="1:7" x14ac:dyDescent="0.2">
      <c r="A26" s="10" t="s">
        <v>35</v>
      </c>
      <c r="B26" s="5" t="s">
        <v>28</v>
      </c>
      <c r="C26" s="5">
        <v>2</v>
      </c>
      <c r="D26" s="5">
        <v>12</v>
      </c>
      <c r="E26" s="11">
        <v>0</v>
      </c>
      <c r="F26" s="13">
        <f t="shared" si="2"/>
        <v>0</v>
      </c>
      <c r="G26" s="14">
        <f t="shared" si="3"/>
        <v>0</v>
      </c>
    </row>
    <row r="27" spans="1:7" x14ac:dyDescent="0.2">
      <c r="A27" s="10" t="s">
        <v>35</v>
      </c>
      <c r="B27" s="5" t="s">
        <v>24</v>
      </c>
      <c r="C27" s="5">
        <v>1</v>
      </c>
      <c r="D27" s="5">
        <v>12</v>
      </c>
      <c r="E27" s="11">
        <v>0</v>
      </c>
      <c r="F27" s="13">
        <f t="shared" si="2"/>
        <v>0</v>
      </c>
      <c r="G27" s="14">
        <f t="shared" si="3"/>
        <v>0</v>
      </c>
    </row>
    <row r="28" spans="1:7" ht="25.5" x14ac:dyDescent="0.2">
      <c r="A28" s="10" t="s">
        <v>29</v>
      </c>
      <c r="B28" s="6" t="s">
        <v>30</v>
      </c>
      <c r="C28" s="5">
        <v>3</v>
      </c>
      <c r="D28" s="5">
        <v>12</v>
      </c>
      <c r="E28" s="11">
        <v>0</v>
      </c>
      <c r="F28" s="13">
        <f t="shared" si="2"/>
        <v>0</v>
      </c>
      <c r="G28" s="14">
        <f t="shared" si="3"/>
        <v>0</v>
      </c>
    </row>
    <row r="29" spans="1:7" x14ac:dyDescent="0.2">
      <c r="A29" s="21" t="s">
        <v>37</v>
      </c>
      <c r="B29" s="21"/>
      <c r="C29" s="21"/>
      <c r="D29" s="21"/>
      <c r="E29" s="21"/>
      <c r="F29" s="15">
        <f>SUM(F19:F28)</f>
        <v>0</v>
      </c>
      <c r="G29" s="15">
        <f>SUM(G19:G28)</f>
        <v>0</v>
      </c>
    </row>
    <row r="30" spans="1:7" x14ac:dyDescent="0.2">
      <c r="A30" s="1"/>
      <c r="B30" s="1"/>
      <c r="C30" s="1"/>
      <c r="D30" s="1"/>
      <c r="E30" s="1"/>
      <c r="F30" s="1"/>
      <c r="G30" s="1"/>
    </row>
    <row r="31" spans="1:7" ht="18.75" customHeight="1" x14ac:dyDescent="0.2">
      <c r="A31" s="20" t="s">
        <v>12</v>
      </c>
      <c r="B31" s="20"/>
      <c r="C31" s="20"/>
      <c r="D31" s="20"/>
      <c r="E31" s="20"/>
      <c r="F31" s="20"/>
      <c r="G31" s="20"/>
    </row>
    <row r="32" spans="1:7" ht="21.75" customHeight="1" x14ac:dyDescent="0.2">
      <c r="A32" s="24" t="s">
        <v>38</v>
      </c>
      <c r="B32" s="24"/>
      <c r="C32" s="24" t="s">
        <v>13</v>
      </c>
      <c r="D32" s="24"/>
      <c r="E32" s="25" t="s">
        <v>14</v>
      </c>
      <c r="F32" s="25"/>
    </row>
    <row r="33" spans="1:7" x14ac:dyDescent="0.2">
      <c r="A33" s="16" t="s">
        <v>39</v>
      </c>
      <c r="B33" s="16"/>
      <c r="C33" s="17">
        <f>E14</f>
        <v>0</v>
      </c>
      <c r="D33" s="17"/>
      <c r="E33" s="17">
        <f>F14</f>
        <v>0</v>
      </c>
      <c r="F33" s="17"/>
    </row>
    <row r="34" spans="1:7" x14ac:dyDescent="0.2">
      <c r="A34" s="16" t="s">
        <v>40</v>
      </c>
      <c r="B34" s="16"/>
      <c r="C34" s="17">
        <f>F29</f>
        <v>0</v>
      </c>
      <c r="D34" s="18"/>
      <c r="E34" s="17">
        <f>G29</f>
        <v>0</v>
      </c>
      <c r="F34" s="18"/>
    </row>
    <row r="35" spans="1:7" x14ac:dyDescent="0.2">
      <c r="A35" s="26" t="s">
        <v>15</v>
      </c>
      <c r="B35" s="26"/>
      <c r="C35" s="27">
        <f>C34+C33</f>
        <v>0</v>
      </c>
      <c r="D35" s="28"/>
      <c r="E35" s="27">
        <f>E34+E33</f>
        <v>0</v>
      </c>
      <c r="F35" s="28"/>
    </row>
    <row r="36" spans="1:7" x14ac:dyDescent="0.2">
      <c r="A36" s="7"/>
      <c r="B36" s="7"/>
      <c r="C36" s="7"/>
      <c r="D36" s="7"/>
      <c r="E36" s="7"/>
      <c r="F36" s="7"/>
      <c r="G36" s="7"/>
    </row>
    <row r="37" spans="1:7" x14ac:dyDescent="0.2">
      <c r="A37" s="7"/>
      <c r="B37" s="7"/>
      <c r="C37" s="7"/>
      <c r="D37" s="7"/>
      <c r="E37" s="7"/>
      <c r="F37" s="7"/>
      <c r="G37" s="7"/>
    </row>
    <row r="38" spans="1:7" x14ac:dyDescent="0.2">
      <c r="A38" s="7"/>
      <c r="B38" s="7"/>
      <c r="C38" s="7"/>
      <c r="D38" s="7"/>
      <c r="E38" s="7"/>
      <c r="F38" s="7"/>
      <c r="G38" s="7"/>
    </row>
    <row r="39" spans="1:7" x14ac:dyDescent="0.2">
      <c r="A39" s="7"/>
      <c r="B39" s="7"/>
      <c r="C39" s="7"/>
      <c r="D39" s="7"/>
      <c r="E39" s="7"/>
      <c r="F39" s="7"/>
      <c r="G39" s="7"/>
    </row>
    <row r="41" spans="1:7" x14ac:dyDescent="0.2">
      <c r="D41" s="22" t="s">
        <v>17</v>
      </c>
      <c r="E41" s="22"/>
    </row>
    <row r="42" spans="1:7" x14ac:dyDescent="0.2">
      <c r="B42" s="8" t="s">
        <v>16</v>
      </c>
    </row>
    <row r="43" spans="1:7" x14ac:dyDescent="0.2">
      <c r="D43" s="23"/>
      <c r="E43" s="23"/>
    </row>
    <row r="44" spans="1:7" x14ac:dyDescent="0.2">
      <c r="D44" s="22" t="s">
        <v>18</v>
      </c>
      <c r="E44" s="22"/>
    </row>
  </sheetData>
  <sheetProtection algorithmName="SHA-512" hashValue="O/rkhCBirVy41l59c11p8QErdHrOs9pPhG6V98SlwF3RFfOlsPypnt0YrpBkguEGIuC92vDUq6Ih12B8PXJu3Q==" saltValue="YW8R6m0OSB7a9/4hmfZFbA==" spinCount="100000" sheet="1" objects="1" scenarios="1" formatCells="0" formatColumns="0" formatRows="0"/>
  <mergeCells count="24">
    <mergeCell ref="D44:E44"/>
    <mergeCell ref="D41:E41"/>
    <mergeCell ref="D43:E43"/>
    <mergeCell ref="A29:E29"/>
    <mergeCell ref="A31:G31"/>
    <mergeCell ref="A32:B32"/>
    <mergeCell ref="C32:D32"/>
    <mergeCell ref="E32:F32"/>
    <mergeCell ref="A35:B35"/>
    <mergeCell ref="C35:D35"/>
    <mergeCell ref="E35:F35"/>
    <mergeCell ref="A33:B33"/>
    <mergeCell ref="C33:D33"/>
    <mergeCell ref="E33:F33"/>
    <mergeCell ref="A1:G1"/>
    <mergeCell ref="A14:D14"/>
    <mergeCell ref="A16:G16"/>
    <mergeCell ref="A17:A18"/>
    <mergeCell ref="B17:B18"/>
    <mergeCell ref="A34:B34"/>
    <mergeCell ref="C34:D34"/>
    <mergeCell ref="E34:F34"/>
    <mergeCell ref="A2:A3"/>
    <mergeCell ref="B2:B3"/>
  </mergeCells>
  <phoneticPr fontId="6" type="noConversion"/>
  <pageMargins left="0.76041666666666663" right="0.33854166666666669" top="0.90625" bottom="0.44791666666666669" header="0.3" footer="0.3"/>
  <pageSetup paperSize="9" orientation="landscape" r:id="rId1"/>
  <headerFooter>
    <oddHeader>&amp;L&amp;"Cambria,Podebljano"&amp;9LIČKO – SENJSKA ŽUPANIJA&amp;"Cambria,Uobičajeno"
dr. Franje Tuđmana 4, 53 000 GOSPIĆ
&amp;C
&amp;"Cambria,Podebljano"&amp;14TROŠKOVNIK&amp;R&amp;"Cambria,Podebljano"&amp;10EVIDENCIJSKI BROJ NABAVE: 4/24JDN
&amp;"Cambria,Podebljano kurziv"PRILOG IV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14</vt:i4>
      </vt:variant>
    </vt:vector>
  </HeadingPairs>
  <TitlesOfParts>
    <vt:vector size="15" baseType="lpstr">
      <vt:lpstr>Sheet1</vt:lpstr>
      <vt:lpstr>Sheet1!_Hlk120009580</vt:lpstr>
      <vt:lpstr>Sheet1!_Hlk122348999</vt:lpstr>
      <vt:lpstr>Sheet1!OLE_LINK1</vt:lpstr>
      <vt:lpstr>Sheet1!OLE_LINK23</vt:lpstr>
      <vt:lpstr>Sheet1!OLE_LINK37</vt:lpstr>
      <vt:lpstr>Sheet1!OLE_LINK38</vt:lpstr>
      <vt:lpstr>Sheet1!OLE_LINK39</vt:lpstr>
      <vt:lpstr>Sheet1!OLE_LINK40</vt:lpstr>
      <vt:lpstr>Sheet1!OLE_LINK42</vt:lpstr>
      <vt:lpstr>Sheet1!OLE_LINK45</vt:lpstr>
      <vt:lpstr>Sheet1!OLE_LINK46</vt:lpstr>
      <vt:lpstr>Sheet1!OLE_LINK57</vt:lpstr>
      <vt:lpstr>Sheet1!OLE_LINK60</vt:lpstr>
      <vt:lpstr>Sheet1!OLE_LINK61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JOSIPD</dc:creator>
  <cp:lastModifiedBy>Joso053 PC</cp:lastModifiedBy>
  <dcterms:created xsi:type="dcterms:W3CDTF">2015-06-05T18:17:20Z</dcterms:created>
  <dcterms:modified xsi:type="dcterms:W3CDTF">2024-02-01T19:34:32Z</dcterms:modified>
</cp:coreProperties>
</file>